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10" windowWidth="24615" windowHeight="12210" activeTab="1"/>
  </bookViews>
  <sheets>
    <sheet name="Rohdaten" sheetId="1" r:id="rId1"/>
    <sheet name="Auswertung" sheetId="9" r:id="rId2"/>
  </sheets>
  <definedNames>
    <definedName name="_xlnm._FilterDatabase" localSheetId="0" hidden="1">Rohdaten!$A$1:$A$1</definedName>
  </definedNames>
  <calcPr calcId="124519"/>
</workbook>
</file>

<file path=xl/calcChain.xml><?xml version="1.0" encoding="utf-8"?>
<calcChain xmlns="http://schemas.openxmlformats.org/spreadsheetml/2006/main">
  <c r="A1" i="9"/>
  <c r="B13"/>
  <c r="B12"/>
  <c r="B11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<sst xmlns="http://schemas.openxmlformats.org/spreadsheetml/2006/main" count="90" uniqueCount="79">
  <si>
    <t>Bücher, Haushaltsgeräte, Kleidung</t>
  </si>
  <si>
    <t>Software, Musik, Kleidung</t>
  </si>
  <si>
    <t>Bücher, Software, Musik, Kleidung, Schuhe, Möbel</t>
  </si>
  <si>
    <t>Bücher, PC &amp; Zubehör, Haushaltswaren, Haushaltsgeräte, Kleidung, Schuhe</t>
  </si>
  <si>
    <t>Bücher, PC &amp; Zubehör, Software, Video-Spiele, Musik, Smartphones / Tablets / Handys, Kleidung, Schuhe</t>
  </si>
  <si>
    <t>Bücher, PC &amp; Zubehör, Kleidung, Schuhe</t>
  </si>
  <si>
    <t>Bücher, Video-Spiele, Musik, Haushaltswaren</t>
  </si>
  <si>
    <t>Bücher, Lebensmittel, Video-Spiele, Musik, Smartphones / Tablets / Handys, Haushaltsgeräte, Kleidung, Schuhe, Spielzeug</t>
  </si>
  <si>
    <t>Bücher, PC &amp; Zubehör, Software, Video-Spiele, Musik, Smartphones / Tablets / Handys, Kleidung, Spielzeug</t>
  </si>
  <si>
    <t>Bücher, Lebensmittel, Musik, Smartphones / Tablets / Handys, Schuhe</t>
  </si>
  <si>
    <t>Bücher, HiFi-Geräte, PC &amp; Zubehör, Software, Video-Spiele, Musik, Smartphones / Tablets / Handys</t>
  </si>
  <si>
    <t>Bücher, Musik, Kleidung, Schuhe</t>
  </si>
  <si>
    <t>Bücher, Musik, Kleidung</t>
  </si>
  <si>
    <t>Bücher, Kleidung, Schuhe</t>
  </si>
  <si>
    <t>Bücher, HiFi-Geräte, PC &amp; Zubehör, Software, Video-Spiele, Musik, Kleidung</t>
  </si>
  <si>
    <t>Bücher, PC &amp; Zubehör, Musik</t>
  </si>
  <si>
    <t>Bücher, Software</t>
  </si>
  <si>
    <t>Bücher, PC &amp; Zubehör, Software, Video-Spiele, Musik, Haushaltsgeräte, Schuhe</t>
  </si>
  <si>
    <t>Bücher, Musik, Haushaltswaren</t>
  </si>
  <si>
    <t>Bücher, HiFi-Geräte, PC &amp; Zubehör, Software, Video-Spiele, Musik, Smartphones / Tablets / Handys, Haushaltsgeräte, Kleidung, Schuhe</t>
  </si>
  <si>
    <t>HiFi-Geräte, PC &amp; Zubehör, Smartphones / Tablets / Handys, Kleidung, Schuhe</t>
  </si>
  <si>
    <t>Bücher, HiFi-Geräte, PC &amp; Zubehör, Software, Musik</t>
  </si>
  <si>
    <t>Bücher, HiFi-Geräte, PC &amp; Zubehör, Software, Video-Spiele, Musik, Smartphones / Tablets / Handys, Haushaltswaren, Haushaltsgeräte, Kleidung, Schuhe</t>
  </si>
  <si>
    <t>Bücher, HiFi-Geräte, PC &amp; Zubehör, Musik, Haushaltswaren, Kleidung, Schuhe</t>
  </si>
  <si>
    <t>Bücher, Software, Musik, Haushaltsgeräte</t>
  </si>
  <si>
    <t>Kleidung, Schuhe</t>
  </si>
  <si>
    <t>Bücher, PC &amp; Zubehör, Video-Spiele, Musik, Kleidung, Schuhe</t>
  </si>
  <si>
    <t>Bücher, PC &amp; Zubehör, Software, Musik, Kleidung</t>
  </si>
  <si>
    <t>Bücher, HiFi-Geräte, Musik</t>
  </si>
  <si>
    <t>Bücher, PC &amp; Zubehör, Musik, Smartphones / Tablets / Handys</t>
  </si>
  <si>
    <t>Bücher, Lebensmittel, HiFi-Geräte, PC &amp; Zubehör, Software, Video-Spiele, Musik, Smartphones / Tablets / Handys, Haushaltswaren, Haushaltsgeräte, Kleidung, Schuhe</t>
  </si>
  <si>
    <t>Bücher, PC &amp; Zubehör, Software, Video-Spiele, Musik</t>
  </si>
  <si>
    <t>Bücher, PC &amp; Zubehör, Software, Video-Spiele, Kleidung</t>
  </si>
  <si>
    <t>Bücher, PC &amp; Zubehör, Software, Haushaltsgeräte, Kleidung, Sportgeräte</t>
  </si>
  <si>
    <t>Bücher, HiFi-Geräte, PC &amp; Zubehör, Software, Video-Spiele, Musik, Smartphones / Tablets / Handys, Haushaltsgeräte</t>
  </si>
  <si>
    <t>Bücher, HiFi-Geräte, Software, Musik</t>
  </si>
  <si>
    <t>HiFi-Geräte, PC &amp; Zubehör, Software, Video-Spiele, Musik, Kleidung, Schuhe, Geschenke</t>
  </si>
  <si>
    <t>Bücher, HiFi-Geräte, PC &amp; Zubehör, Software, Musik, Haushaltsgeräte</t>
  </si>
  <si>
    <t>Bücher, PC &amp; Zubehör, Haushaltswaren, Kleidung, Schuhe</t>
  </si>
  <si>
    <t>PC &amp; Zubehör, Software, Video-Spiele, Musik, Smartphones / Tablets / Handys, Schuhe</t>
  </si>
  <si>
    <t>PC &amp; Zubehör, Haushaltswaren, elektro zubehör</t>
  </si>
  <si>
    <t>HiFi-Geräte, PC &amp; Zubehör, Software, Musik, Kleidung</t>
  </si>
  <si>
    <t>Musik</t>
  </si>
  <si>
    <t>HiFi-Geräte, Kleidung</t>
  </si>
  <si>
    <t>Bücher, PC &amp; Zubehör, Musik, Haushaltsgeräte</t>
  </si>
  <si>
    <t>Bücher, HiFi-Geräte, PC &amp; Zubehör, Software, Video-Spiele, Musik, Kleidung, Schuhe</t>
  </si>
  <si>
    <t>Software, Musik</t>
  </si>
  <si>
    <t>PC &amp; Zubehör, Software, Video-Spiele</t>
  </si>
  <si>
    <t>Bücher, HiFi-Geräte, PC &amp; Zubehör, Software, Video-Spiele, Musik</t>
  </si>
  <si>
    <t>Bücher, Software, Kleidung, Schuhe</t>
  </si>
  <si>
    <t>Bücher, PC &amp; Zubehör, Software, Video-Spiele, Musik, Kleidung, Schuhe</t>
  </si>
  <si>
    <t>Bücher, HiFi-Geräte, PC &amp; Zubehör, Software, Musik, Smartphones / Tablets / Handys, Kleidung, Schuhe</t>
  </si>
  <si>
    <t>Bücher, Software, Musik, Kleidung</t>
  </si>
  <si>
    <t>PC &amp; Zubehör, Software, Video-Spiele, Smartphones / Tablets / Handys, Kleidung, Schuhe</t>
  </si>
  <si>
    <t>Bücher, HiFi-Geräte, PC &amp; Zubehör, Software, Smartphones / Tablets / Handys, Haushaltsgeräte, Kleidung, Schuhe</t>
  </si>
  <si>
    <t>HiFi-Geräte, PC &amp; Zubehör, Software, Video-Spiele, Musik, Kleidung</t>
  </si>
  <si>
    <t>Bücher, Video-Spiele, Musik, Kleidung, Schuhe</t>
  </si>
  <si>
    <t>HiFi-Geräte, PC &amp; Zubehör, Software, Video-Spiele, Musik</t>
  </si>
  <si>
    <t>Bücher, PC &amp; Zubehör, Smartphones / Tablets / Handys, Haushaltswaren</t>
  </si>
  <si>
    <t>PC &amp; Zubehör, Software, Musik, Smartphones / Tablets / Handys, Kleidung, Schuhe, eBooks</t>
  </si>
  <si>
    <t>Bücher, HiFi-Geräte, PC &amp; Zubehör, Software, Video-Spiele</t>
  </si>
  <si>
    <t>PC &amp; Zubehör, Software, Musik</t>
  </si>
  <si>
    <t>HiFi-Geräte, PC &amp; Zubehör, Software, Video-Spiele, Musik, Kleidung, Schuhe</t>
  </si>
  <si>
    <t>Bücher, HiFi-Geräte, PC &amp; Zubehör</t>
  </si>
  <si>
    <t>Bücher</t>
  </si>
  <si>
    <t>Bücher, DVD´s, Tickets, On-Demand Service</t>
  </si>
  <si>
    <t>Musik, Kleidung</t>
  </si>
  <si>
    <t>HiFi-Geräte, PC &amp; Zubehör, Software, Video-Spiele, Musik, Smartphones / Tablets / Handys, Kleidung, Schuhe</t>
  </si>
  <si>
    <t>Lebensmittel</t>
  </si>
  <si>
    <t>HiFi-Geräte</t>
  </si>
  <si>
    <t>PC &amp; Zubehör</t>
  </si>
  <si>
    <t>Software</t>
  </si>
  <si>
    <t>Video-Spiele</t>
  </si>
  <si>
    <t>Smartphones / Tablets / Handys</t>
  </si>
  <si>
    <t>Haushaltswaren</t>
  </si>
  <si>
    <t>Haushaltsgeräte</t>
  </si>
  <si>
    <t>Kleidung</t>
  </si>
  <si>
    <t>Schuhe</t>
  </si>
  <si>
    <t>Güter</t>
  </si>
</sst>
</file>

<file path=xl/styles.xml><?xml version="1.0" encoding="utf-8"?>
<styleSheet xmlns="http://schemas.openxmlformats.org/spreadsheetml/2006/main">
  <fonts count="1"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0" xfId="0"/>
  </cellXfs>
  <cellStyles count="1">
    <cellStyle name="Standard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2"/>
  <sheetViews>
    <sheetView zoomScale="70" zoomScaleNormal="70" workbookViewId="0">
      <pane ySplit="1" topLeftCell="A2" activePane="bottomLeft" state="frozen"/>
      <selection pane="bottomLeft" activeCell="A2" sqref="A2"/>
    </sheetView>
  </sheetViews>
  <sheetFormatPr baseColWidth="10" defaultColWidth="11.85546875" defaultRowHeight="12.75"/>
  <cols>
    <col min="1" max="1" width="145.42578125" style="7" bestFit="1" customWidth="1"/>
    <col min="2" max="16384" width="11.85546875" style="7"/>
  </cols>
  <sheetData>
    <row r="1" spans="1:1">
      <c r="A1" s="7" t="s">
        <v>78</v>
      </c>
    </row>
    <row r="2" spans="1:1">
      <c r="A2" s="7" t="s">
        <v>0</v>
      </c>
    </row>
    <row r="3" spans="1:1">
      <c r="A3" s="7" t="s">
        <v>1</v>
      </c>
    </row>
    <row r="4" spans="1:1">
      <c r="A4" s="7" t="s">
        <v>2</v>
      </c>
    </row>
    <row r="5" spans="1:1">
      <c r="A5" s="7" t="s">
        <v>3</v>
      </c>
    </row>
    <row r="6" spans="1:1">
      <c r="A6" s="7" t="s">
        <v>4</v>
      </c>
    </row>
    <row r="7" spans="1:1">
      <c r="A7" s="7" t="s">
        <v>5</v>
      </c>
    </row>
    <row r="8" spans="1:1">
      <c r="A8" s="7" t="s">
        <v>6</v>
      </c>
    </row>
    <row r="9" spans="1:1">
      <c r="A9" s="7" t="s">
        <v>7</v>
      </c>
    </row>
    <row r="10" spans="1:1">
      <c r="A10" s="7" t="s">
        <v>8</v>
      </c>
    </row>
    <row r="11" spans="1:1">
      <c r="A11" s="7" t="s">
        <v>9</v>
      </c>
    </row>
    <row r="12" spans="1:1">
      <c r="A12" s="7" t="s">
        <v>10</v>
      </c>
    </row>
    <row r="13" spans="1:1">
      <c r="A13" s="7" t="s">
        <v>11</v>
      </c>
    </row>
    <row r="14" spans="1:1">
      <c r="A14" s="7" t="s">
        <v>12</v>
      </c>
    </row>
    <row r="15" spans="1:1">
      <c r="A15" s="7" t="s">
        <v>13</v>
      </c>
    </row>
    <row r="17" spans="1:1">
      <c r="A17" s="7" t="s">
        <v>14</v>
      </c>
    </row>
    <row r="18" spans="1:1">
      <c r="A18" s="7" t="s">
        <v>15</v>
      </c>
    </row>
    <row r="19" spans="1:1">
      <c r="A19" s="7" t="s">
        <v>16</v>
      </c>
    </row>
    <row r="20" spans="1:1">
      <c r="A20" s="7" t="s">
        <v>17</v>
      </c>
    </row>
    <row r="21" spans="1:1">
      <c r="A21" s="7" t="s">
        <v>18</v>
      </c>
    </row>
    <row r="22" spans="1:1">
      <c r="A22" s="7" t="s">
        <v>19</v>
      </c>
    </row>
    <row r="23" spans="1:1">
      <c r="A23" s="7" t="s">
        <v>20</v>
      </c>
    </row>
    <row r="24" spans="1:1">
      <c r="A24" s="7" t="s">
        <v>21</v>
      </c>
    </row>
    <row r="25" spans="1:1">
      <c r="A25" s="7" t="s">
        <v>22</v>
      </c>
    </row>
    <row r="26" spans="1:1">
      <c r="A26" s="7" t="s">
        <v>12</v>
      </c>
    </row>
    <row r="27" spans="1:1">
      <c r="A27" s="7" t="s">
        <v>23</v>
      </c>
    </row>
    <row r="28" spans="1:1">
      <c r="A28" s="7" t="s">
        <v>24</v>
      </c>
    </row>
    <row r="29" spans="1:1">
      <c r="A29" s="7" t="s">
        <v>25</v>
      </c>
    </row>
    <row r="30" spans="1:1">
      <c r="A30" s="7" t="s">
        <v>26</v>
      </c>
    </row>
    <row r="31" spans="1:1">
      <c r="A31" s="7" t="s">
        <v>27</v>
      </c>
    </row>
    <row r="32" spans="1:1">
      <c r="A32" s="7" t="s">
        <v>28</v>
      </c>
    </row>
    <row r="33" spans="1:1">
      <c r="A33" s="7" t="s">
        <v>29</v>
      </c>
    </row>
    <row r="34" spans="1:1">
      <c r="A34" s="7" t="s">
        <v>30</v>
      </c>
    </row>
    <row r="35" spans="1:1">
      <c r="A35" s="7" t="s">
        <v>31</v>
      </c>
    </row>
    <row r="36" spans="1:1">
      <c r="A36" s="7" t="s">
        <v>32</v>
      </c>
    </row>
    <row r="37" spans="1:1">
      <c r="A37" s="7" t="s">
        <v>33</v>
      </c>
    </row>
    <row r="38" spans="1:1">
      <c r="A38" s="7" t="s">
        <v>34</v>
      </c>
    </row>
    <row r="39" spans="1:1">
      <c r="A39" s="7" t="s">
        <v>35</v>
      </c>
    </row>
    <row r="40" spans="1:1">
      <c r="A40" s="7" t="s">
        <v>36</v>
      </c>
    </row>
    <row r="41" spans="1:1">
      <c r="A41" s="7" t="s">
        <v>37</v>
      </c>
    </row>
    <row r="42" spans="1:1">
      <c r="A42" s="7" t="s">
        <v>26</v>
      </c>
    </row>
    <row r="43" spans="1:1">
      <c r="A43" s="7" t="s">
        <v>38</v>
      </c>
    </row>
    <row r="44" spans="1:1">
      <c r="A44" s="7" t="s">
        <v>31</v>
      </c>
    </row>
    <row r="45" spans="1:1">
      <c r="A45" s="7" t="s">
        <v>39</v>
      </c>
    </row>
    <row r="46" spans="1:1">
      <c r="A46" s="7" t="s">
        <v>40</v>
      </c>
    </row>
    <row r="47" spans="1:1">
      <c r="A47" s="7" t="s">
        <v>41</v>
      </c>
    </row>
    <row r="48" spans="1:1">
      <c r="A48" s="7" t="s">
        <v>42</v>
      </c>
    </row>
    <row r="49" spans="1:1">
      <c r="A49" s="7" t="s">
        <v>43</v>
      </c>
    </row>
    <row r="50" spans="1:1">
      <c r="A50" s="7" t="s">
        <v>44</v>
      </c>
    </row>
    <row r="52" spans="1:1">
      <c r="A52" s="7" t="s">
        <v>45</v>
      </c>
    </row>
    <row r="53" spans="1:1">
      <c r="A53" s="7" t="s">
        <v>46</v>
      </c>
    </row>
    <row r="54" spans="1:1">
      <c r="A54" s="7" t="s">
        <v>47</v>
      </c>
    </row>
    <row r="55" spans="1:1">
      <c r="A55" s="7" t="s">
        <v>48</v>
      </c>
    </row>
    <row r="56" spans="1:1">
      <c r="A56" s="7" t="s">
        <v>49</v>
      </c>
    </row>
    <row r="57" spans="1:1">
      <c r="A57" s="7" t="s">
        <v>50</v>
      </c>
    </row>
    <row r="59" spans="1:1">
      <c r="A59" s="7" t="s">
        <v>51</v>
      </c>
    </row>
    <row r="60" spans="1:1">
      <c r="A60" s="7" t="s">
        <v>11</v>
      </c>
    </row>
    <row r="61" spans="1:1">
      <c r="A61" s="7" t="s">
        <v>52</v>
      </c>
    </row>
    <row r="62" spans="1:1">
      <c r="A62" s="7" t="s">
        <v>31</v>
      </c>
    </row>
    <row r="63" spans="1:1">
      <c r="A63" s="7" t="s">
        <v>53</v>
      </c>
    </row>
    <row r="64" spans="1:1">
      <c r="A64" s="7" t="s">
        <v>54</v>
      </c>
    </row>
    <row r="65" spans="1:1">
      <c r="A65" s="7" t="s">
        <v>55</v>
      </c>
    </row>
    <row r="66" spans="1:1">
      <c r="A66" s="7" t="s">
        <v>56</v>
      </c>
    </row>
    <row r="67" spans="1:1">
      <c r="A67" s="7" t="s">
        <v>57</v>
      </c>
    </row>
    <row r="68" spans="1:1">
      <c r="A68" s="7" t="s">
        <v>14</v>
      </c>
    </row>
    <row r="69" spans="1:1">
      <c r="A69" s="7" t="s">
        <v>58</v>
      </c>
    </row>
    <row r="70" spans="1:1">
      <c r="A70" s="7" t="s">
        <v>59</v>
      </c>
    </row>
    <row r="71" spans="1:1">
      <c r="A71" s="7" t="s">
        <v>60</v>
      </c>
    </row>
    <row r="72" spans="1:1">
      <c r="A72" s="7" t="s">
        <v>30</v>
      </c>
    </row>
    <row r="73" spans="1:1">
      <c r="A73" s="7" t="s">
        <v>6</v>
      </c>
    </row>
    <row r="75" spans="1:1">
      <c r="A75" s="7" t="s">
        <v>61</v>
      </c>
    </row>
    <row r="76" spans="1:1">
      <c r="A76" s="7" t="s">
        <v>62</v>
      </c>
    </row>
    <row r="77" spans="1:1">
      <c r="A77" s="7" t="s">
        <v>63</v>
      </c>
    </row>
    <row r="78" spans="1:1">
      <c r="A78" s="7" t="s">
        <v>64</v>
      </c>
    </row>
    <row r="79" spans="1:1">
      <c r="A79" s="7" t="s">
        <v>54</v>
      </c>
    </row>
    <row r="80" spans="1:1">
      <c r="A80" s="7" t="s">
        <v>65</v>
      </c>
    </row>
    <row r="81" spans="1:1">
      <c r="A81" s="7" t="s">
        <v>66</v>
      </c>
    </row>
    <row r="82" spans="1:1">
      <c r="A82" s="7" t="s">
        <v>67</v>
      </c>
    </row>
  </sheetData>
  <autoFilter ref="A1"/>
  <conditionalFormatting sqref="A2:A82">
    <cfRule type="expression" dxfId="0" priority="1">
      <formula>MOD(ROW(),2)=1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tabSelected="1" workbookViewId="0">
      <selection activeCell="E10" sqref="E10"/>
    </sheetView>
  </sheetViews>
  <sheetFormatPr baseColWidth="10" defaultRowHeight="12.75"/>
  <cols>
    <col min="1" max="1" width="28.140625" bestFit="1" customWidth="1"/>
    <col min="2" max="2" width="3" bestFit="1" customWidth="1"/>
  </cols>
  <sheetData>
    <row r="1" spans="1:2">
      <c r="A1" s="5" t="str">
        <f>Rohdaten!A1</f>
        <v>Güter</v>
      </c>
      <c r="B1" s="6"/>
    </row>
    <row r="2" spans="1:2">
      <c r="A2" s="1" t="s">
        <v>64</v>
      </c>
      <c r="B2" s="2">
        <f>COUNTIF(Rohdaten!$A$2:$A$82,"*"&amp;A2&amp;"*")</f>
        <v>58</v>
      </c>
    </row>
    <row r="3" spans="1:2">
      <c r="A3" s="1" t="s">
        <v>68</v>
      </c>
      <c r="B3" s="2">
        <f>COUNTIF(Rohdaten!$A$2:$A$82,"*"&amp;A3&amp;"*")</f>
        <v>4</v>
      </c>
    </row>
    <row r="4" spans="1:2">
      <c r="A4" s="1" t="s">
        <v>69</v>
      </c>
      <c r="B4" s="2">
        <f>COUNTIF(Rohdaten!$A$2:$A$82,"*"&amp;A4&amp;"*")</f>
        <v>28</v>
      </c>
    </row>
    <row r="5" spans="1:2">
      <c r="A5" s="1" t="s">
        <v>70</v>
      </c>
      <c r="B5" s="2">
        <f>COUNTIF(Rohdaten!$A$2:$A$82,"*"&amp;A5&amp;"*")</f>
        <v>50</v>
      </c>
    </row>
    <row r="6" spans="1:2">
      <c r="A6" s="1" t="s">
        <v>71</v>
      </c>
      <c r="B6" s="2">
        <f>COUNTIF(Rohdaten!$A$2:$A$82,"*"&amp;A6&amp;"*")</f>
        <v>45</v>
      </c>
    </row>
    <row r="7" spans="1:2">
      <c r="A7" s="1" t="s">
        <v>72</v>
      </c>
      <c r="B7" s="2">
        <f>COUNTIF(Rohdaten!$A$2:$A$82,"*"&amp;A7&amp;"*")</f>
        <v>33</v>
      </c>
    </row>
    <row r="8" spans="1:2">
      <c r="A8" s="1" t="s">
        <v>42</v>
      </c>
      <c r="B8" s="2">
        <f>COUNTIF(Rohdaten!$A$2:$A$82,"*"&amp;A8&amp;"*")</f>
        <v>55</v>
      </c>
    </row>
    <row r="9" spans="1:2">
      <c r="A9" s="1" t="s">
        <v>73</v>
      </c>
      <c r="B9" s="2">
        <f>COUNTIF(Rohdaten!$A$2:$A$82,"*"&amp;A9&amp;"*")</f>
        <v>20</v>
      </c>
    </row>
    <row r="10" spans="1:2">
      <c r="A10" s="1" t="s">
        <v>74</v>
      </c>
      <c r="B10" s="2">
        <f>COUNTIF(Rohdaten!$A$2:$A$82,"*"&amp;A10&amp;"*")</f>
        <v>11</v>
      </c>
    </row>
    <row r="11" spans="1:2">
      <c r="A11" s="1" t="s">
        <v>75</v>
      </c>
      <c r="B11" s="2">
        <f>COUNTIF(Rohdaten!$A$2:$A$82,"*"&amp;A11&amp;"*")</f>
        <v>15</v>
      </c>
    </row>
    <row r="12" spans="1:2">
      <c r="A12" s="1" t="s">
        <v>76</v>
      </c>
      <c r="B12" s="2">
        <f>COUNTIF(Rohdaten!$A$2:$A$82,"*"&amp;A12&amp;"*")</f>
        <v>45</v>
      </c>
    </row>
    <row r="13" spans="1:2" ht="13.5" thickBot="1">
      <c r="A13" s="3" t="s">
        <v>77</v>
      </c>
      <c r="B13" s="4">
        <f>COUNTIF(Rohdaten!$A$2:$A$82,"*"&amp;A13&amp;"*")</f>
        <v>33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Rohdaten</vt:lpstr>
      <vt:lpstr>Auswertung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</dc:creator>
  <cp:lastModifiedBy>mah</cp:lastModifiedBy>
  <dcterms:created xsi:type="dcterms:W3CDTF">2012-10-29T18:05:55Z</dcterms:created>
  <dcterms:modified xsi:type="dcterms:W3CDTF">2013-09-02T16:35:49Z</dcterms:modified>
</cp:coreProperties>
</file>