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5" activeTab="5"/>
  </bookViews>
  <sheets>
    <sheet name="Tabelle1" sheetId="1" state="hidden" r:id="rId3"/>
    <sheet name="Tabelle3" sheetId="2" state="hidden" r:id="rId4"/>
    <sheet name="Tabelle4" sheetId="3" state="hidden" r:id="rId5"/>
    <sheet name="Tabelle5" sheetId="4" state="hidden" r:id="rId6"/>
    <sheet name="Tabelle6" sheetId="5" state="hidden" r:id="rId7"/>
    <sheet name="42.75 Lernmittel" sheetId="6" state="visible" r:id="rId8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<sst xmlns="http://schemas.openxmlformats.org/spreadsheetml/2006/main" count="79" uniqueCount="36">
  <si>
    <t xml:space="preserve">L E R N M I T T E L</t>
  </si>
  <si>
    <t xml:space="preserve">42.75</t>
  </si>
  <si>
    <t xml:space="preserve">Stand:</t>
  </si>
  <si>
    <t xml:space="preserve">Empfänger</t>
  </si>
  <si>
    <t xml:space="preserve">Datum</t>
  </si>
  <si>
    <t xml:space="preserve">Betrag</t>
  </si>
  <si>
    <t xml:space="preserve">Lernmittel allgemein</t>
  </si>
  <si>
    <t xml:space="preserve">geplant: Übungshefte</t>
  </si>
  <si>
    <t xml:space="preserve">geplant: Ersatz/Nachkauf</t>
  </si>
  <si>
    <t xml:space="preserve">geplant: Schulplaner</t>
  </si>
  <si>
    <t xml:space="preserve">gesamt: </t>
  </si>
  <si>
    <t xml:space="preserve">gesamt:</t>
  </si>
  <si>
    <t xml:space="preserve">Bildende Kunst</t>
  </si>
  <si>
    <t xml:space="preserve">beantragt</t>
  </si>
  <si>
    <t xml:space="preserve">Bilingual</t>
  </si>
  <si>
    <t xml:space="preserve">Biologie</t>
  </si>
  <si>
    <t xml:space="preserve">Chemie</t>
  </si>
  <si>
    <t xml:space="preserve">Deutsch</t>
  </si>
  <si>
    <t xml:space="preserve">Englisch</t>
  </si>
  <si>
    <t xml:space="preserve">01/2025</t>
  </si>
  <si>
    <t xml:space="preserve">Erdkunde</t>
  </si>
  <si>
    <t xml:space="preserve">Ethik</t>
  </si>
  <si>
    <t xml:space="preserve">Französisch</t>
  </si>
  <si>
    <t xml:space="preserve">Geschichte</t>
  </si>
  <si>
    <t xml:space="preserve">Gemeinschaftskunde</t>
  </si>
  <si>
    <t xml:space="preserve">Informatik</t>
  </si>
  <si>
    <t xml:space="preserve">Latein</t>
  </si>
  <si>
    <t xml:space="preserve">Mathematik</t>
  </si>
  <si>
    <t xml:space="preserve">Musik</t>
  </si>
  <si>
    <t xml:space="preserve">NAT</t>
  </si>
  <si>
    <t xml:space="preserve">NWT</t>
  </si>
  <si>
    <t xml:space="preserve">Physik</t>
  </si>
  <si>
    <t xml:space="preserve">Religion</t>
  </si>
  <si>
    <t xml:space="preserve">Spanisch</t>
  </si>
  <si>
    <t xml:space="preserve">Sport</t>
  </si>
  <si>
    <t xml:space="preserve">Wirtschaft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</si>
</sst>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dd/mm/yy"/>
    <numFmt numFmtId="166" formatCode="#,##0.00&quot;   &quot;"/>
    <numFmt numFmtId="167" formatCode="@"/>
    <numFmt numFmtId="168" formatCode="#,##0.00\ [$€-407];[RED]\-#,##0.00\ [$€-407]"/>
    <numFmt numFmtId="169" formatCode="#,##0.00&quot; €&quot;;[RED]\-#,##0.00&quot; €&quot;"/>
    <numFmt numFmtId="170" formatCode="dd/mm/yyyy"/>
    <numFmt numFmtId="171" formatCode="_-* #,##0.00&quot; €&quot;_-;\-* #,##0.00&quot; €&quot;_-;_-* \-??&quot; €&quot;_-;_-@_-"/>
    <numFmt numFmtId="172" formatCode="0.00"/>
  </numFmts>
  <fonts count="2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 val="true"/>
      <sz val="24"/>
      <color rgb="FF000000"/>
      <name val="Arial"/>
      <family val="2"/>
      <charset val="1"/>
    </font>
    <font>
      <sz val="10"/>
      <color rgb="FF333333"/>
      <name val="Arial"/>
      <family val="2"/>
      <charset val="1"/>
    </font>
    <font>
      <sz val="9"/>
      <name val="Arial"/>
      <family val="2"/>
      <charset val="1"/>
    </font>
    <font>
      <sz val="12"/>
      <name val="Arial"/>
      <family val="2"/>
      <charset val="1"/>
    </font>
    <font>
      <b val="true"/>
      <sz val="10"/>
      <name val="Arial"/>
      <family val="2"/>
      <charset val="1"/>
    </font>
    <font>
      <b val="true"/>
      <i val="true"/>
      <sz val="10"/>
      <name val="Arial"/>
      <family val="2"/>
      <charset val="1"/>
    </font>
    <font>
      <i val="true"/>
      <sz val="9"/>
      <name val="Arial"/>
      <family val="2"/>
      <charset val="1"/>
    </font>
    <font>
      <b val="true"/>
      <sz val="9"/>
      <name val="Arial"/>
      <family val="2"/>
      <charset val="1"/>
    </font>
    <font>
      <b val="true"/>
      <i val="true"/>
      <sz val="9"/>
      <name val="Arial"/>
      <family val="2"/>
      <charset val="1"/>
    </font>
    <font>
      <b val="true"/>
      <sz val="9"/>
      <color rgb="FFFF3838"/>
      <name val="Arial"/>
      <family val="2"/>
      <charset val="1"/>
    </font>
    <font>
      <i val="true"/>
      <sz val="9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i val="true"/>
      <sz val="9"/>
      <color rgb="FF333333"/>
      <name val="Arial"/>
      <family val="2"/>
      <charset val="1"/>
    </font>
    <font>
      <b val="true"/>
      <sz val="11"/>
      <color rgb="FF333333"/>
      <name val="Calibri"/>
      <family val="2"/>
      <charset val="1"/>
    </font>
    <font>
      <i val="true"/>
      <sz val="10"/>
      <color rgb="FF333333"/>
      <name val="Arial"/>
      <family val="2"/>
      <charset val="1"/>
    </font>
  </fonts>
  <fills count="20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666699"/>
      </patternFill>
    </fill>
    <fill>
      <patternFill patternType="solid">
        <fgColor rgb="FFDDDDDD"/>
        <bgColor rgb="FFE0EFD4"/>
      </patternFill>
    </fill>
    <fill>
      <patternFill patternType="solid">
        <fgColor rgb="FFFFCCCC"/>
        <bgColor rgb="FFDDDDDD"/>
      </patternFill>
    </fill>
    <fill>
      <patternFill patternType="solid">
        <fgColor rgb="FFC90001"/>
        <bgColor rgb="FFCC0000"/>
      </patternFill>
    </fill>
    <fill>
      <patternFill patternType="solid">
        <fgColor rgb="FFCCFFCC"/>
        <bgColor rgb="FFE0EFD4"/>
      </patternFill>
    </fill>
    <fill>
      <patternFill patternType="solid">
        <fgColor rgb="FFFFFFCC"/>
        <bgColor rgb="FFFFFFFF"/>
      </patternFill>
    </fill>
    <fill>
      <patternFill patternType="solid">
        <fgColor rgb="FFC0C0C0"/>
        <bgColor rgb="FFCCCCCC"/>
      </patternFill>
    </fill>
    <fill>
      <patternFill patternType="solid">
        <fgColor rgb="FFADD58A"/>
        <bgColor rgb="FFC0C0C0"/>
      </patternFill>
    </fill>
    <fill>
      <patternFill patternType="solid">
        <fgColor rgb="FFFFCC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FF99CC"/>
        <bgColor rgb="FFFF8080"/>
      </patternFill>
    </fill>
    <fill>
      <patternFill patternType="solid">
        <fgColor rgb="FF99CC00"/>
        <bgColor rgb="FFADD58A"/>
      </patternFill>
    </fill>
    <fill>
      <patternFill patternType="solid">
        <fgColor rgb="FF069A2E"/>
        <bgColor rgb="FF008080"/>
      </patternFill>
    </fill>
    <fill>
      <patternFill patternType="solid">
        <fgColor rgb="FFE0EFD4"/>
        <bgColor rgb="FFDDDDDD"/>
      </patternFill>
    </fill>
    <fill>
      <patternFill patternType="solid">
        <fgColor rgb="FFB2B2B2"/>
        <bgColor rgb="FFC0C0C0"/>
      </patternFill>
    </fill>
    <fill>
      <patternFill patternType="solid">
        <fgColor rgb="FFCCCCCC"/>
        <bgColor rgb="FFC0C0C0"/>
      </patternFill>
    </fill>
    <fill>
      <patternFill patternType="solid">
        <fgColor rgb="FFFF8000"/>
        <bgColor rgb="FFFF8080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333230"/>
      </left>
      <right style="thin">
        <color rgb="FF333230"/>
      </right>
      <top style="thin">
        <color rgb="FF333230"/>
      </top>
      <bottom style="thin">
        <color rgb="FF333230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 style="thin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7" fillId="6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25" fillId="9" borderId="2" applyFont="true" applyBorder="true" applyAlignment="true" applyProtection="false">
      <alignment horizontal="general" vertical="bottom" textRotation="0" wrapText="false" indent="0" shrinkToFit="false"/>
    </xf>
  </cellStyleXfs>
  <cellXfs count="17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5" fontId="0" fillId="0" borderId="0" xfId="0" applyFont="false" applyBorder="false" applyAlignment="true" applyProtection="true">
      <alignment horizontal="center" vertical="bottom" textRotation="0" wrapText="false" indent="0" shrinkToFit="false"/>
      <protection locked="false" hidden="false"/>
    </xf>
    <xf numFmtId="166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1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1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5" fontId="1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6" fontId="1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14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16" fillId="1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6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7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14" fillId="11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11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14" fillId="11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true"/>
    </xf>
    <xf numFmtId="16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1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8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true"/>
    </xf>
    <xf numFmtId="169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true"/>
    </xf>
    <xf numFmtId="169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1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12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6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5" fontId="16" fillId="12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6" fillId="12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6" fontId="0" fillId="12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6" fontId="0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8" fontId="1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1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16" fillId="13" borderId="3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69" fontId="14" fillId="13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5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4" fillId="0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8" fillId="0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0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14" fillId="0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14" fillId="0" borderId="3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14" fillId="0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6" fontId="14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8" fontId="1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1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18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14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4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70" fontId="14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9" fillId="0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12" borderId="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8" fillId="0" borderId="4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8" fontId="14" fillId="14" borderId="4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8" fontId="14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8" fontId="14" fillId="15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4" fillId="0" borderId="5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8" fillId="0" borderId="3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8" fontId="18" fillId="0" borderId="3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8" fontId="14" fillId="0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20" fillId="0" borderId="3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8" fontId="14" fillId="0" borderId="3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14" fillId="0" borderId="3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64" fontId="18" fillId="0" borderId="3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8" fontId="21" fillId="0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14" fillId="0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16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6" fillId="16" borderId="3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5" fontId="16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5" fontId="16" fillId="0" borderId="6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8" fontId="0" fillId="0" borderId="6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6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4" fillId="12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2" fillId="12" borderId="3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8" fontId="23" fillId="17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23" fillId="12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23" fillId="12" borderId="3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14" fillId="12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8" fontId="14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14" fillId="0" borderId="3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4" fontId="19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5" fontId="14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71" fontId="14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8" fontId="1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18" fillId="0" borderId="3" xfId="0" applyFont="true" applyBorder="true" applyAlignment="true" applyProtection="true">
      <alignment horizontal="right" vertical="center" textRotation="0" wrapText="true" indent="0" shrinkToFit="false"/>
      <protection locked="true" hidden="true"/>
    </xf>
    <xf numFmtId="168" fontId="14" fillId="14" borderId="7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8" fontId="14" fillId="0" borderId="0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5" fontId="1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5" fontId="14" fillId="12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14" fillId="12" borderId="3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14" fillId="0" borderId="3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6" fontId="14" fillId="0" borderId="0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14" fillId="12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12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8" fillId="12" borderId="3" xfId="0" applyFont="true" applyBorder="true" applyAlignment="true" applyProtection="true">
      <alignment horizontal="right" vertical="center" textRotation="0" wrapText="true" indent="0" shrinkToFit="false"/>
      <protection locked="true" hidden="true"/>
    </xf>
    <xf numFmtId="168" fontId="14" fillId="14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6" fillId="16" borderId="8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5" fontId="0" fillId="0" borderId="8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5" fontId="0" fillId="0" borderId="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4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8" fontId="1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0" fillId="0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6" fontId="14" fillId="12" borderId="9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23" fillId="0" borderId="3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0" fontId="23" fillId="0" borderId="3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14" fillId="12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7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0" fontId="14" fillId="0" borderId="7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14" fillId="12" borderId="7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4" fillId="12" borderId="7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4" fillId="12" borderId="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14" fillId="12" borderId="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2" fontId="14" fillId="12" borderId="7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8" fillId="12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16" fillId="16" borderId="11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5" fontId="0" fillId="0" borderId="1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8" fillId="0" borderId="3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8" fontId="14" fillId="18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14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3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14" fillId="0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14" fillId="0" borderId="3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14" fillId="12" borderId="7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5" fontId="14" fillId="12" borderId="3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4" fillId="12" borderId="3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6" fillId="16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8" fontId="23" fillId="17" borderId="3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0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6" fillId="16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5" fontId="0" fillId="0" borderId="3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5" fontId="0" fillId="0" borderId="0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8" fontId="14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5" fontId="1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8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8" fontId="14" fillId="14" borderId="3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5" fontId="14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14" fillId="0" borderId="3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8" fontId="14" fillId="17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12" borderId="1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14" fillId="12" borderId="1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14" fillId="12" borderId="12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14" fillId="12" borderId="3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14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14" fillId="0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5" fontId="14" fillId="0" borderId="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9" fillId="0" borderId="3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4" fontId="2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14" fillId="14" borderId="3" xfId="0" applyFont="true" applyBorder="true" applyAlignment="true" applyProtection="true">
      <alignment horizontal="right" vertical="center" textRotation="0" wrapText="true" indent="0" shrinkToFit="false"/>
      <protection locked="true" hidden="true"/>
    </xf>
    <xf numFmtId="164" fontId="14" fillId="0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4" fillId="12" borderId="4" xfId="35" applyFont="true" applyBorder="true" applyAlignment="true" applyProtection="true">
      <alignment horizontal="right" vertical="center" textRotation="0" wrapText="true" indent="0" shrinkToFit="false"/>
      <protection locked="true" hidden="true"/>
    </xf>
    <xf numFmtId="168" fontId="14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4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4" fillId="12" borderId="3" xfId="35" applyFont="true" applyBorder="true" applyAlignment="true" applyProtection="true">
      <alignment horizontal="right" vertical="center" textRotation="0" wrapText="true" indent="0" shrinkToFit="false"/>
      <protection locked="true" hidden="true"/>
    </xf>
    <xf numFmtId="168" fontId="14" fillId="18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5" fontId="14" fillId="12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6" fontId="14" fillId="12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6" fillId="12" borderId="3" xfId="35" applyFont="true" applyBorder="true" applyAlignment="true" applyProtection="true">
      <alignment horizontal="right" vertical="center" textRotation="0" wrapText="true" indent="0" shrinkToFit="false"/>
      <protection locked="true" hidden="true"/>
    </xf>
    <xf numFmtId="164" fontId="0" fillId="12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5" fontId="0" fillId="12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6" fontId="0" fillId="12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6" fontId="0" fillId="0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8" fontId="0" fillId="0" borderId="13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3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8" fontId="14" fillId="19" borderId="3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0" fillId="0" borderId="14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5" fontId="0" fillId="0" borderId="14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6" fontId="0" fillId="0" borderId="14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6" fontId="0" fillId="0" borderId="0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8" fontId="0" fillId="0" borderId="14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12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12" borderId="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5" fontId="0" fillId="12" borderId="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6" fontId="0" fillId="12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6" fontId="0" fillId="12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8" fontId="0" fillId="0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</cellXfs>
  <cellStyles count="2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1" xfId="20"/>
    <cellStyle name="Accent 2 1" xfId="21"/>
    <cellStyle name="Accent 3 1" xfId="22"/>
    <cellStyle name="Accent 4" xfId="23"/>
    <cellStyle name="Bad 1" xfId="24"/>
    <cellStyle name="Error 1" xfId="25"/>
    <cellStyle name="Footnote 1" xfId="26"/>
    <cellStyle name="Good 1" xfId="27"/>
    <cellStyle name="Heading 1 1" xfId="28"/>
    <cellStyle name="Heading 2 1" xfId="29"/>
    <cellStyle name="Heading 3" xfId="30"/>
    <cellStyle name="Note 1" xfId="31"/>
    <cellStyle name="Status 1" xfId="32"/>
    <cellStyle name="Text 1" xfId="33"/>
    <cellStyle name="Warning 1" xfId="34"/>
    <cellStyle name="Excel_BuiltIn_Ausgabe 1" xfId="35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C90001"/>
      <rgbColor rgb="FF0066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0EFD4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DDDD"/>
      <rgbColor rgb="FFCCFFCC"/>
      <rgbColor rgb="FFFFFF99"/>
      <rgbColor rgb="FFADD58A"/>
      <rgbColor rgb="FFFF99CC"/>
      <rgbColor rgb="FFCC99FF"/>
      <rgbColor rgb="FFFFCCCC"/>
      <rgbColor rgb="FF3366FF"/>
      <rgbColor rgb="FF33CCCC"/>
      <rgbColor rgb="FF99CC00"/>
      <rgbColor rgb="FFFFCC00"/>
      <rgbColor rgb="FFFF8000"/>
      <rgbColor rgb="FFFF3838"/>
      <rgbColor rgb="FF666699"/>
      <rgbColor rgb="FFB2B2B2"/>
      <rgbColor rgb="FF003366"/>
      <rgbColor rgb="FF069A2E"/>
      <rgbColor rgb="FF003300"/>
      <rgbColor rgb="FF33323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1" activeCellId="4" sqref="C98 C106 C113 C118 A1"/>
    </sheetView>
  </sheetViews>
  <sheetFormatPr defaultColWidth="11.00390625" defaultRowHeight="12.75" customHeight="true" zeroHeight="false" outlineLevelRow="0" outlineLevelCol="0"/>
  <sheetData/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1" activeCellId="4" sqref="C98 C106 C113 C118 A1"/>
    </sheetView>
  </sheetViews>
  <sheetFormatPr defaultColWidth="10.71484375" defaultRowHeight="12.75" customHeight="true" zeroHeight="false" outlineLevelRow="0" outlineLevelCol="0"/>
  <sheetData/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1" activeCellId="4" sqref="C98 C106 C113 C118 A1"/>
    </sheetView>
  </sheetViews>
  <sheetFormatPr defaultColWidth="10.71484375" defaultRowHeight="12.75" customHeight="true" zeroHeight="false" outlineLevelRow="0" outlineLevelCol="0"/>
  <sheetData/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1" activeCellId="4" sqref="C98 C106 C113 C118 A1"/>
    </sheetView>
  </sheetViews>
  <sheetFormatPr defaultColWidth="10.71484375" defaultRowHeight="12.75" customHeight="true" zeroHeight="false" outlineLevelRow="0" outlineLevelCol="0"/>
  <sheetData/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1" activeCellId="4" sqref="C98 C106 C113 C118 A1"/>
    </sheetView>
  </sheetViews>
  <sheetFormatPr defaultColWidth="10.71484375" defaultRowHeight="12.75" customHeight="true" zeroHeight="false" outlineLevelRow="0" outlineLevelCol="0"/>
  <sheetData/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X1048576"/>
  <sheetViews>
    <sheetView showFormulas="false" showGridLines="true" showRowColHeaders="true" showZeros="true" rightToLeft="false" tabSelected="true" showOutlineSymbols="true" defaultGridColor="true" view="normal" topLeftCell="A166" colorId="64" zoomScale="120" zoomScaleNormal="120" zoomScalePageLayoutView="100" workbookViewId="0">
      <selection pane="topLeft" activeCell="C118" activeCellId="3" sqref="C98 C106 C113 C118"/>
    </sheetView>
  </sheetViews>
  <sheetFormatPr defaultColWidth="11.5703125" defaultRowHeight="12.75" customHeight="true" zeroHeight="false" outlineLevelRow="0" outlineLevelCol="0"/>
  <cols>
    <col collapsed="false" customWidth="true" hidden="false" outlineLevel="0" max="1" min="1" style="1" width="2.57"/>
    <col collapsed="false" customWidth="true" hidden="false" outlineLevel="0" max="2" min="2" style="1" width="51.15"/>
    <col collapsed="false" customWidth="true" hidden="false" outlineLevel="0" max="3" min="3" style="1" width="20.42"/>
    <col collapsed="false" customWidth="true" hidden="false" outlineLevel="0" max="4" min="4" style="2" width="12.71"/>
    <col collapsed="false" customWidth="true" hidden="false" outlineLevel="0" max="5" min="5" style="1" width="14.29"/>
    <col collapsed="false" customWidth="true" hidden="false" outlineLevel="0" max="6" min="6" style="3" width="14.29"/>
    <col collapsed="false" customWidth="true" hidden="false" outlineLevel="0" max="7" min="7" style="3" width="3"/>
    <col collapsed="false" customWidth="false" hidden="false" outlineLevel="0" max="258" min="8" style="1" width="11.57"/>
    <col collapsed="false" customWidth="false" hidden="false" outlineLevel="0" max="16384" min="259" style="4" width="11.57"/>
  </cols>
  <sheetData>
    <row r="1" s="8" customFormat="true" ht="15" hidden="false" customHeight="false" outlineLevel="0" collapsed="false">
      <c r="A1" s="5"/>
      <c r="B1" s="5"/>
      <c r="C1" s="5"/>
      <c r="D1" s="6"/>
      <c r="E1" s="5"/>
      <c r="F1" s="7"/>
      <c r="G1" s="7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</row>
    <row r="2" s="8" customFormat="true" ht="12.75" hidden="false" customHeight="false" outlineLevel="0" collapsed="false">
      <c r="A2" s="9" t="s">
        <v>0</v>
      </c>
      <c r="B2" s="9"/>
      <c r="C2" s="10" t="s">
        <v>1</v>
      </c>
      <c r="D2" s="11"/>
      <c r="E2" s="12"/>
      <c r="F2" s="13" t="s">
        <v>2</v>
      </c>
      <c r="G2" s="14"/>
      <c r="H2" s="15" t="e">
        <f aca="false">#REF!</f>
        <v>#REF!</v>
      </c>
      <c r="I2" s="12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  <c r="IW2" s="16"/>
      <c r="IX2" s="16"/>
    </row>
    <row r="3" customFormat="false" ht="16.5" hidden="false" customHeight="true" outlineLevel="0" collapsed="false">
      <c r="A3" s="17"/>
      <c r="B3" s="17"/>
      <c r="C3" s="17"/>
      <c r="D3" s="18"/>
      <c r="E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/>
      <c r="IP3" s="17"/>
      <c r="IQ3" s="17"/>
      <c r="IR3" s="17"/>
      <c r="IS3" s="17"/>
      <c r="IT3" s="17"/>
      <c r="IU3" s="17"/>
      <c r="IV3" s="17"/>
      <c r="IW3" s="17"/>
      <c r="IX3" s="17"/>
    </row>
    <row r="4" customFormat="false" ht="12.75" hidden="false" customHeight="true" outlineLevel="0" collapsed="false">
      <c r="A4" s="17"/>
      <c r="B4" s="19"/>
      <c r="C4" s="20"/>
      <c r="D4" s="18"/>
      <c r="E4" s="21"/>
      <c r="F4" s="22"/>
      <c r="G4" s="22"/>
      <c r="H4" s="20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7"/>
      <c r="IJ4" s="17"/>
      <c r="IK4" s="17"/>
      <c r="IL4" s="17"/>
      <c r="IM4" s="17"/>
      <c r="IN4" s="17"/>
      <c r="IO4" s="17"/>
      <c r="IP4" s="17"/>
      <c r="IQ4" s="17"/>
      <c r="IR4" s="17"/>
      <c r="IS4" s="17"/>
      <c r="IT4" s="17"/>
      <c r="IU4" s="17"/>
      <c r="IV4" s="17"/>
      <c r="IW4" s="17"/>
      <c r="IX4" s="17"/>
    </row>
    <row r="5" s="23" customFormat="true" ht="12.75" hidden="false" customHeight="true" outlineLevel="0" collapsed="false">
      <c r="A5" s="17"/>
      <c r="B5" s="17"/>
      <c r="C5" s="17"/>
      <c r="D5" s="18"/>
      <c r="E5" s="17"/>
      <c r="F5" s="3"/>
      <c r="G5" s="3"/>
      <c r="H5" s="20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  <c r="IW5" s="17"/>
      <c r="IX5" s="17"/>
    </row>
    <row r="6" s="23" customFormat="true" ht="12.75" hidden="false" customHeight="true" outlineLevel="0" collapsed="false">
      <c r="A6" s="24"/>
      <c r="B6" s="25"/>
      <c r="C6" s="24" t="s">
        <v>3</v>
      </c>
      <c r="D6" s="26" t="s">
        <v>4</v>
      </c>
      <c r="E6" s="27" t="s">
        <v>5</v>
      </c>
      <c r="F6" s="28"/>
      <c r="G6" s="29"/>
      <c r="H6" s="30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  <c r="GO6" s="31"/>
      <c r="GP6" s="31"/>
      <c r="GQ6" s="31"/>
      <c r="GR6" s="31"/>
      <c r="GS6" s="31"/>
      <c r="GT6" s="31"/>
      <c r="GU6" s="31"/>
      <c r="GV6" s="31"/>
      <c r="GW6" s="31"/>
      <c r="GX6" s="31"/>
      <c r="GY6" s="31"/>
      <c r="GZ6" s="31"/>
      <c r="HA6" s="31"/>
      <c r="HB6" s="31"/>
      <c r="HC6" s="31"/>
      <c r="HD6" s="31"/>
      <c r="HE6" s="31"/>
      <c r="HF6" s="31"/>
      <c r="HG6" s="31"/>
      <c r="HH6" s="31"/>
      <c r="HI6" s="31"/>
      <c r="HJ6" s="31"/>
      <c r="HK6" s="31"/>
      <c r="HL6" s="31"/>
      <c r="HM6" s="31"/>
      <c r="HN6" s="31"/>
      <c r="HO6" s="31"/>
      <c r="HP6" s="31"/>
      <c r="HQ6" s="31"/>
      <c r="HR6" s="31"/>
      <c r="HS6" s="31"/>
      <c r="HT6" s="31"/>
      <c r="HU6" s="31"/>
      <c r="HV6" s="31"/>
      <c r="HW6" s="31"/>
      <c r="HX6" s="31"/>
      <c r="HY6" s="31"/>
      <c r="HZ6" s="31"/>
      <c r="IA6" s="31"/>
      <c r="IB6" s="31"/>
      <c r="IC6" s="31"/>
      <c r="ID6" s="31"/>
      <c r="IE6" s="31"/>
      <c r="IF6" s="31"/>
      <c r="IG6" s="31"/>
      <c r="IH6" s="31"/>
      <c r="II6" s="31"/>
      <c r="IJ6" s="31"/>
      <c r="IK6" s="31"/>
      <c r="IL6" s="31"/>
      <c r="IM6" s="31"/>
      <c r="IN6" s="31"/>
      <c r="IO6" s="31"/>
      <c r="IP6" s="31"/>
      <c r="IQ6" s="31"/>
      <c r="IR6" s="31"/>
      <c r="IS6" s="31"/>
      <c r="IT6" s="31"/>
      <c r="IU6" s="31"/>
      <c r="IV6" s="31"/>
      <c r="IW6" s="31"/>
      <c r="IX6" s="31"/>
    </row>
    <row r="7" s="23" customFormat="true" ht="12.75" hidden="false" customHeight="true" outlineLevel="0" collapsed="false">
      <c r="A7" s="24"/>
      <c r="B7" s="25"/>
      <c r="C7" s="24"/>
      <c r="D7" s="26"/>
      <c r="E7" s="27"/>
      <c r="F7" s="28"/>
      <c r="G7" s="29"/>
      <c r="H7" s="30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  <c r="FF7" s="31"/>
      <c r="FG7" s="31"/>
      <c r="FH7" s="31"/>
      <c r="FI7" s="31"/>
      <c r="FJ7" s="31"/>
      <c r="FK7" s="31"/>
      <c r="FL7" s="31"/>
      <c r="FM7" s="31"/>
      <c r="FN7" s="31"/>
      <c r="FO7" s="31"/>
      <c r="FP7" s="31"/>
      <c r="FQ7" s="31"/>
      <c r="FR7" s="31"/>
      <c r="FS7" s="31"/>
      <c r="FT7" s="31"/>
      <c r="FU7" s="31"/>
      <c r="FV7" s="31"/>
      <c r="FW7" s="31"/>
      <c r="FX7" s="31"/>
      <c r="FY7" s="31"/>
      <c r="FZ7" s="31"/>
      <c r="GA7" s="31"/>
      <c r="GB7" s="31"/>
      <c r="GC7" s="31"/>
      <c r="GD7" s="31"/>
      <c r="GE7" s="31"/>
      <c r="GF7" s="31"/>
      <c r="GG7" s="31"/>
      <c r="GH7" s="31"/>
      <c r="GI7" s="31"/>
      <c r="GJ7" s="31"/>
      <c r="GK7" s="31"/>
      <c r="GL7" s="31"/>
      <c r="GM7" s="31"/>
      <c r="GN7" s="31"/>
      <c r="GO7" s="31"/>
      <c r="GP7" s="31"/>
      <c r="GQ7" s="31"/>
      <c r="GR7" s="31"/>
      <c r="GS7" s="31"/>
      <c r="GT7" s="31"/>
      <c r="GU7" s="31"/>
      <c r="GV7" s="31"/>
      <c r="GW7" s="31"/>
      <c r="GX7" s="31"/>
      <c r="GY7" s="31"/>
      <c r="GZ7" s="31"/>
      <c r="HA7" s="31"/>
      <c r="HB7" s="31"/>
      <c r="HC7" s="31"/>
      <c r="HD7" s="31"/>
      <c r="HE7" s="31"/>
      <c r="HF7" s="31"/>
      <c r="HG7" s="31"/>
      <c r="HH7" s="31"/>
      <c r="HI7" s="31"/>
      <c r="HJ7" s="31"/>
      <c r="HK7" s="31"/>
      <c r="HL7" s="31"/>
      <c r="HM7" s="31"/>
      <c r="HN7" s="31"/>
      <c r="HO7" s="31"/>
      <c r="HP7" s="31"/>
      <c r="HQ7" s="31"/>
      <c r="HR7" s="31"/>
      <c r="HS7" s="31"/>
      <c r="HT7" s="31"/>
      <c r="HU7" s="31"/>
      <c r="HV7" s="31"/>
      <c r="HW7" s="31"/>
      <c r="HX7" s="31"/>
      <c r="HY7" s="31"/>
      <c r="HZ7" s="31"/>
      <c r="IA7" s="31"/>
      <c r="IB7" s="31"/>
      <c r="IC7" s="31"/>
      <c r="ID7" s="31"/>
      <c r="IE7" s="31"/>
      <c r="IF7" s="31"/>
      <c r="IG7" s="31"/>
      <c r="IH7" s="31"/>
      <c r="II7" s="31"/>
      <c r="IJ7" s="31"/>
      <c r="IK7" s="31"/>
      <c r="IL7" s="31"/>
      <c r="IM7" s="31"/>
      <c r="IN7" s="31"/>
      <c r="IO7" s="31"/>
      <c r="IP7" s="31"/>
      <c r="IQ7" s="31"/>
      <c r="IR7" s="31"/>
      <c r="IS7" s="31"/>
      <c r="IT7" s="31"/>
      <c r="IU7" s="31"/>
      <c r="IV7" s="31"/>
      <c r="IW7" s="31"/>
      <c r="IX7" s="31"/>
    </row>
    <row r="8" s="23" customFormat="true" ht="12.75" hidden="false" customHeight="false" outlineLevel="0" collapsed="false">
      <c r="A8" s="24"/>
      <c r="B8" s="32" t="s">
        <v>6</v>
      </c>
      <c r="C8" s="33"/>
      <c r="D8" s="26"/>
      <c r="E8" s="26"/>
      <c r="F8" s="26"/>
      <c r="G8" s="34"/>
      <c r="H8" s="30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1"/>
      <c r="FA8" s="31"/>
      <c r="FB8" s="31"/>
      <c r="FC8" s="31"/>
      <c r="FD8" s="31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1"/>
      <c r="GI8" s="31"/>
      <c r="GJ8" s="31"/>
      <c r="GK8" s="31"/>
      <c r="GL8" s="31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1"/>
      <c r="GZ8" s="31"/>
      <c r="HA8" s="31"/>
      <c r="HB8" s="31"/>
      <c r="HC8" s="31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  <c r="IR8" s="31"/>
      <c r="IS8" s="31"/>
      <c r="IT8" s="31"/>
      <c r="IU8" s="31"/>
      <c r="IV8" s="31"/>
      <c r="IW8" s="31"/>
      <c r="IX8" s="31"/>
    </row>
    <row r="9" s="23" customFormat="true" ht="11.25" hidden="false" customHeight="true" outlineLevel="0" collapsed="false">
      <c r="A9" s="35"/>
      <c r="B9" s="36" t="s">
        <v>7</v>
      </c>
      <c r="C9" s="37"/>
      <c r="D9" s="38"/>
      <c r="E9" s="39"/>
      <c r="F9" s="40"/>
      <c r="G9" s="41"/>
      <c r="H9" s="42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3"/>
      <c r="EJ9" s="43"/>
      <c r="EK9" s="43"/>
      <c r="EL9" s="43"/>
      <c r="EM9" s="43"/>
      <c r="EN9" s="43"/>
      <c r="EO9" s="43"/>
      <c r="EP9" s="43"/>
      <c r="EQ9" s="43"/>
      <c r="ER9" s="43"/>
      <c r="ES9" s="43"/>
      <c r="ET9" s="43"/>
      <c r="EU9" s="43"/>
      <c r="EV9" s="43"/>
      <c r="EW9" s="43"/>
      <c r="EX9" s="43"/>
      <c r="EY9" s="43"/>
      <c r="EZ9" s="43"/>
      <c r="FA9" s="43"/>
      <c r="FB9" s="43"/>
      <c r="FC9" s="43"/>
      <c r="FD9" s="43"/>
      <c r="FE9" s="43"/>
      <c r="FF9" s="43"/>
      <c r="FG9" s="43"/>
      <c r="FH9" s="43"/>
      <c r="FI9" s="43"/>
      <c r="FJ9" s="43"/>
      <c r="FK9" s="43"/>
      <c r="FL9" s="43"/>
      <c r="FM9" s="43"/>
      <c r="FN9" s="43"/>
      <c r="FO9" s="43"/>
      <c r="FP9" s="43"/>
      <c r="FQ9" s="43"/>
      <c r="FR9" s="43"/>
      <c r="FS9" s="43"/>
      <c r="FT9" s="43"/>
      <c r="FU9" s="43"/>
      <c r="FV9" s="43"/>
      <c r="FW9" s="43"/>
      <c r="FX9" s="43"/>
      <c r="FY9" s="43"/>
      <c r="FZ9" s="43"/>
      <c r="GA9" s="43"/>
      <c r="GB9" s="43"/>
      <c r="GC9" s="43"/>
      <c r="GD9" s="43"/>
      <c r="GE9" s="43"/>
      <c r="GF9" s="43"/>
      <c r="GG9" s="43"/>
      <c r="GH9" s="43"/>
      <c r="GI9" s="43"/>
      <c r="GJ9" s="43"/>
      <c r="GK9" s="43"/>
      <c r="GL9" s="43"/>
      <c r="GM9" s="43"/>
      <c r="GN9" s="43"/>
      <c r="GO9" s="43"/>
      <c r="GP9" s="43"/>
      <c r="GQ9" s="43"/>
      <c r="GR9" s="43"/>
      <c r="GS9" s="43"/>
      <c r="GT9" s="43"/>
      <c r="GU9" s="43"/>
      <c r="GV9" s="43"/>
      <c r="GW9" s="43"/>
      <c r="GX9" s="43"/>
      <c r="GY9" s="43"/>
      <c r="GZ9" s="43"/>
      <c r="HA9" s="43"/>
      <c r="HB9" s="43"/>
      <c r="HC9" s="43"/>
      <c r="HD9" s="43"/>
      <c r="HE9" s="43"/>
      <c r="HF9" s="43"/>
      <c r="HG9" s="43"/>
      <c r="HH9" s="43"/>
      <c r="HI9" s="43"/>
      <c r="HJ9" s="43"/>
      <c r="HK9" s="43"/>
      <c r="HL9" s="43"/>
      <c r="HM9" s="43"/>
      <c r="HN9" s="43"/>
      <c r="HO9" s="43"/>
      <c r="HP9" s="43"/>
      <c r="HQ9" s="43"/>
      <c r="HR9" s="43"/>
      <c r="HS9" s="43"/>
      <c r="HT9" s="43"/>
      <c r="HU9" s="43"/>
      <c r="HV9" s="43"/>
      <c r="HW9" s="43"/>
      <c r="HX9" s="43"/>
      <c r="HY9" s="43"/>
      <c r="HZ9" s="43"/>
      <c r="IA9" s="43"/>
      <c r="IB9" s="43"/>
      <c r="IC9" s="43"/>
      <c r="ID9" s="43"/>
      <c r="IE9" s="43"/>
      <c r="IF9" s="43"/>
      <c r="IG9" s="43"/>
      <c r="IH9" s="43"/>
      <c r="II9" s="43"/>
      <c r="IJ9" s="43"/>
      <c r="IK9" s="43"/>
      <c r="IL9" s="43"/>
      <c r="IM9" s="43"/>
      <c r="IN9" s="43"/>
      <c r="IO9" s="43"/>
      <c r="IP9" s="43"/>
      <c r="IQ9" s="43"/>
      <c r="IR9" s="43"/>
      <c r="IS9" s="43"/>
      <c r="IT9" s="43"/>
      <c r="IU9" s="43"/>
      <c r="IV9" s="43"/>
      <c r="IW9" s="43"/>
      <c r="IX9" s="43"/>
    </row>
    <row r="10" s="23" customFormat="true" ht="11.25" hidden="false" customHeight="true" outlineLevel="0" collapsed="false">
      <c r="A10" s="35"/>
      <c r="B10" s="36" t="s">
        <v>8</v>
      </c>
      <c r="C10" s="37"/>
      <c r="D10" s="38"/>
      <c r="E10" s="39" t="n">
        <v>2000</v>
      </c>
      <c r="F10" s="40"/>
      <c r="G10" s="41"/>
      <c r="H10" s="42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/>
      <c r="DD10" s="43"/>
      <c r="DE10" s="43"/>
      <c r="DF10" s="43"/>
      <c r="DG10" s="43"/>
      <c r="DH10" s="43"/>
      <c r="DI10" s="43"/>
      <c r="DJ10" s="43"/>
      <c r="DK10" s="43"/>
      <c r="DL10" s="43"/>
      <c r="DM10" s="43"/>
      <c r="DN10" s="43"/>
      <c r="DO10" s="43"/>
      <c r="DP10" s="43"/>
      <c r="DQ10" s="43"/>
      <c r="DR10" s="43"/>
      <c r="DS10" s="43"/>
      <c r="DT10" s="43"/>
      <c r="DU10" s="43"/>
      <c r="DV10" s="43"/>
      <c r="DW10" s="43"/>
      <c r="DX10" s="43"/>
      <c r="DY10" s="43"/>
      <c r="DZ10" s="43"/>
      <c r="EA10" s="43"/>
      <c r="EB10" s="43"/>
      <c r="EC10" s="43"/>
      <c r="ED10" s="43"/>
      <c r="EE10" s="43"/>
      <c r="EF10" s="43"/>
      <c r="EG10" s="43"/>
      <c r="EH10" s="43"/>
      <c r="EI10" s="43"/>
      <c r="EJ10" s="43"/>
      <c r="EK10" s="43"/>
      <c r="EL10" s="43"/>
      <c r="EM10" s="43"/>
      <c r="EN10" s="43"/>
      <c r="EO10" s="43"/>
      <c r="EP10" s="43"/>
      <c r="EQ10" s="43"/>
      <c r="ER10" s="43"/>
      <c r="ES10" s="43"/>
      <c r="ET10" s="43"/>
      <c r="EU10" s="43"/>
      <c r="EV10" s="43"/>
      <c r="EW10" s="43"/>
      <c r="EX10" s="43"/>
      <c r="EY10" s="43"/>
      <c r="EZ10" s="43"/>
      <c r="FA10" s="43"/>
      <c r="FB10" s="43"/>
      <c r="FC10" s="43"/>
      <c r="FD10" s="43"/>
      <c r="FE10" s="43"/>
      <c r="FF10" s="43"/>
      <c r="FG10" s="43"/>
      <c r="FH10" s="43"/>
      <c r="FI10" s="43"/>
      <c r="FJ10" s="43"/>
      <c r="FK10" s="43"/>
      <c r="FL10" s="43"/>
      <c r="FM10" s="43"/>
      <c r="FN10" s="43"/>
      <c r="FO10" s="43"/>
      <c r="FP10" s="43"/>
      <c r="FQ10" s="43"/>
      <c r="FR10" s="43"/>
      <c r="FS10" s="43"/>
      <c r="FT10" s="43"/>
      <c r="FU10" s="43"/>
      <c r="FV10" s="43"/>
      <c r="FW10" s="43"/>
      <c r="FX10" s="43"/>
      <c r="FY10" s="43"/>
      <c r="FZ10" s="43"/>
      <c r="GA10" s="43"/>
      <c r="GB10" s="43"/>
      <c r="GC10" s="43"/>
      <c r="GD10" s="43"/>
      <c r="GE10" s="43"/>
      <c r="GF10" s="43"/>
      <c r="GG10" s="43"/>
      <c r="GH10" s="43"/>
      <c r="GI10" s="43"/>
      <c r="GJ10" s="43"/>
      <c r="GK10" s="43"/>
      <c r="GL10" s="43"/>
      <c r="GM10" s="43"/>
      <c r="GN10" s="43"/>
      <c r="GO10" s="43"/>
      <c r="GP10" s="43"/>
      <c r="GQ10" s="43"/>
      <c r="GR10" s="43"/>
      <c r="GS10" s="43"/>
      <c r="GT10" s="43"/>
      <c r="GU10" s="43"/>
      <c r="GV10" s="43"/>
      <c r="GW10" s="43"/>
      <c r="GX10" s="43"/>
      <c r="GY10" s="43"/>
      <c r="GZ10" s="43"/>
      <c r="HA10" s="43"/>
      <c r="HB10" s="43"/>
      <c r="HC10" s="43"/>
      <c r="HD10" s="43"/>
      <c r="HE10" s="43"/>
      <c r="HF10" s="43"/>
      <c r="HG10" s="43"/>
      <c r="HH10" s="43"/>
      <c r="HI10" s="43"/>
      <c r="HJ10" s="43"/>
      <c r="HK10" s="43"/>
      <c r="HL10" s="43"/>
      <c r="HM10" s="43"/>
      <c r="HN10" s="43"/>
      <c r="HO10" s="43"/>
      <c r="HP10" s="43"/>
      <c r="HQ10" s="43"/>
      <c r="HR10" s="43"/>
      <c r="HS10" s="43"/>
      <c r="HT10" s="43"/>
      <c r="HU10" s="43"/>
      <c r="HV10" s="43"/>
      <c r="HW10" s="43"/>
      <c r="HX10" s="43"/>
      <c r="HY10" s="43"/>
      <c r="HZ10" s="43"/>
      <c r="IA10" s="43"/>
      <c r="IB10" s="43"/>
      <c r="IC10" s="43"/>
      <c r="ID10" s="43"/>
      <c r="IE10" s="43"/>
      <c r="IF10" s="43"/>
      <c r="IG10" s="43"/>
      <c r="IH10" s="43"/>
      <c r="II10" s="43"/>
      <c r="IJ10" s="43"/>
      <c r="IK10" s="43"/>
      <c r="IL10" s="43"/>
      <c r="IM10" s="43"/>
      <c r="IN10" s="43"/>
      <c r="IO10" s="43"/>
      <c r="IP10" s="43"/>
      <c r="IQ10" s="43"/>
      <c r="IR10" s="43"/>
      <c r="IS10" s="43"/>
      <c r="IT10" s="43"/>
      <c r="IU10" s="43"/>
      <c r="IV10" s="43"/>
      <c r="IW10" s="43"/>
      <c r="IX10" s="43"/>
    </row>
    <row r="11" s="23" customFormat="true" ht="11.25" hidden="false" customHeight="true" outlineLevel="0" collapsed="false">
      <c r="A11" s="35"/>
      <c r="B11" s="36" t="s">
        <v>9</v>
      </c>
      <c r="C11" s="37"/>
      <c r="D11" s="38"/>
      <c r="E11" s="39" t="n">
        <v>3600</v>
      </c>
      <c r="F11" s="40"/>
      <c r="G11" s="41"/>
      <c r="H11" s="42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3"/>
      <c r="CF11" s="43"/>
      <c r="CG11" s="43"/>
      <c r="CH11" s="43"/>
      <c r="CI11" s="43"/>
      <c r="CJ11" s="43"/>
      <c r="CK11" s="43"/>
      <c r="CL11" s="43"/>
      <c r="CM11" s="43"/>
      <c r="CN11" s="43"/>
      <c r="CO11" s="43"/>
      <c r="CP11" s="43"/>
      <c r="CQ11" s="43"/>
      <c r="CR11" s="43"/>
      <c r="CS11" s="43"/>
      <c r="CT11" s="43"/>
      <c r="CU11" s="43"/>
      <c r="CV11" s="43"/>
      <c r="CW11" s="43"/>
      <c r="CX11" s="43"/>
      <c r="CY11" s="43"/>
      <c r="CZ11" s="43"/>
      <c r="DA11" s="43"/>
      <c r="DB11" s="43"/>
      <c r="DC11" s="43"/>
      <c r="DD11" s="43"/>
      <c r="DE11" s="43"/>
      <c r="DF11" s="43"/>
      <c r="DG11" s="43"/>
      <c r="DH11" s="43"/>
      <c r="DI11" s="43"/>
      <c r="DJ11" s="43"/>
      <c r="DK11" s="43"/>
      <c r="DL11" s="43"/>
      <c r="DM11" s="43"/>
      <c r="DN11" s="43"/>
      <c r="DO11" s="43"/>
      <c r="DP11" s="43"/>
      <c r="DQ11" s="43"/>
      <c r="DR11" s="43"/>
      <c r="DS11" s="43"/>
      <c r="DT11" s="43"/>
      <c r="DU11" s="43"/>
      <c r="DV11" s="43"/>
      <c r="DW11" s="43"/>
      <c r="DX11" s="43"/>
      <c r="DY11" s="43"/>
      <c r="DZ11" s="43"/>
      <c r="EA11" s="43"/>
      <c r="EB11" s="43"/>
      <c r="EC11" s="43"/>
      <c r="ED11" s="43"/>
      <c r="EE11" s="43"/>
      <c r="EF11" s="43"/>
      <c r="EG11" s="43"/>
      <c r="EH11" s="43"/>
      <c r="EI11" s="43"/>
      <c r="EJ11" s="43"/>
      <c r="EK11" s="43"/>
      <c r="EL11" s="43"/>
      <c r="EM11" s="43"/>
      <c r="EN11" s="43"/>
      <c r="EO11" s="43"/>
      <c r="EP11" s="43"/>
      <c r="EQ11" s="43"/>
      <c r="ER11" s="43"/>
      <c r="ES11" s="43"/>
      <c r="ET11" s="43"/>
      <c r="EU11" s="43"/>
      <c r="EV11" s="43"/>
      <c r="EW11" s="43"/>
      <c r="EX11" s="43"/>
      <c r="EY11" s="43"/>
      <c r="EZ11" s="43"/>
      <c r="FA11" s="43"/>
      <c r="FB11" s="43"/>
      <c r="FC11" s="43"/>
      <c r="FD11" s="43"/>
      <c r="FE11" s="43"/>
      <c r="FF11" s="43"/>
      <c r="FG11" s="43"/>
      <c r="FH11" s="43"/>
      <c r="FI11" s="43"/>
      <c r="FJ11" s="43"/>
      <c r="FK11" s="43"/>
      <c r="FL11" s="43"/>
      <c r="FM11" s="43"/>
      <c r="FN11" s="43"/>
      <c r="FO11" s="43"/>
      <c r="FP11" s="43"/>
      <c r="FQ11" s="43"/>
      <c r="FR11" s="43"/>
      <c r="FS11" s="43"/>
      <c r="FT11" s="43"/>
      <c r="FU11" s="43"/>
      <c r="FV11" s="43"/>
      <c r="FW11" s="43"/>
      <c r="FX11" s="43"/>
      <c r="FY11" s="43"/>
      <c r="FZ11" s="43"/>
      <c r="GA11" s="43"/>
      <c r="GB11" s="43"/>
      <c r="GC11" s="43"/>
      <c r="GD11" s="43"/>
      <c r="GE11" s="43"/>
      <c r="GF11" s="43"/>
      <c r="GG11" s="43"/>
      <c r="GH11" s="43"/>
      <c r="GI11" s="43"/>
      <c r="GJ11" s="43"/>
      <c r="GK11" s="43"/>
      <c r="GL11" s="43"/>
      <c r="GM11" s="43"/>
      <c r="GN11" s="43"/>
      <c r="GO11" s="43"/>
      <c r="GP11" s="43"/>
      <c r="GQ11" s="43"/>
      <c r="GR11" s="43"/>
      <c r="GS11" s="43"/>
      <c r="GT11" s="43"/>
      <c r="GU11" s="43"/>
      <c r="GV11" s="43"/>
      <c r="GW11" s="43"/>
      <c r="GX11" s="43"/>
      <c r="GY11" s="43"/>
      <c r="GZ11" s="43"/>
      <c r="HA11" s="43"/>
      <c r="HB11" s="43"/>
      <c r="HC11" s="43"/>
      <c r="HD11" s="43"/>
      <c r="HE11" s="43"/>
      <c r="HF11" s="43"/>
      <c r="HG11" s="43"/>
      <c r="HH11" s="43"/>
      <c r="HI11" s="43"/>
      <c r="HJ11" s="43"/>
      <c r="HK11" s="43"/>
      <c r="HL11" s="43"/>
      <c r="HM11" s="43"/>
      <c r="HN11" s="43"/>
      <c r="HO11" s="43"/>
      <c r="HP11" s="43"/>
      <c r="HQ11" s="43"/>
      <c r="HR11" s="43"/>
      <c r="HS11" s="43"/>
      <c r="HT11" s="43"/>
      <c r="HU11" s="43"/>
      <c r="HV11" s="43"/>
      <c r="HW11" s="43"/>
      <c r="HX11" s="43"/>
      <c r="HY11" s="43"/>
      <c r="HZ11" s="43"/>
      <c r="IA11" s="43"/>
      <c r="IB11" s="43"/>
      <c r="IC11" s="43"/>
      <c r="ID11" s="43"/>
      <c r="IE11" s="43"/>
      <c r="IF11" s="43"/>
      <c r="IG11" s="43"/>
      <c r="IH11" s="43"/>
      <c r="II11" s="43"/>
      <c r="IJ11" s="43"/>
      <c r="IK11" s="43"/>
      <c r="IL11" s="43"/>
      <c r="IM11" s="43"/>
      <c r="IN11" s="43"/>
      <c r="IO11" s="43"/>
      <c r="IP11" s="43"/>
      <c r="IQ11" s="43"/>
      <c r="IR11" s="43"/>
      <c r="IS11" s="43"/>
      <c r="IT11" s="43"/>
      <c r="IU11" s="43"/>
      <c r="IV11" s="43"/>
      <c r="IW11" s="43"/>
      <c r="IX11" s="43"/>
    </row>
    <row r="12" s="23" customFormat="true" ht="11.25" hidden="false" customHeight="true" outlineLevel="0" collapsed="false">
      <c r="A12" s="35"/>
      <c r="B12" s="44"/>
      <c r="C12" s="45"/>
      <c r="D12" s="46"/>
      <c r="E12" s="45"/>
      <c r="F12" s="40"/>
      <c r="G12" s="41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/>
      <c r="DT12" s="43"/>
      <c r="DU12" s="43"/>
      <c r="DV12" s="43"/>
      <c r="DW12" s="43"/>
      <c r="DX12" s="43"/>
      <c r="DY12" s="43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43"/>
      <c r="EK12" s="43"/>
      <c r="EL12" s="43"/>
      <c r="EM12" s="43"/>
      <c r="EN12" s="43"/>
      <c r="EO12" s="43"/>
      <c r="EP12" s="43"/>
      <c r="EQ12" s="43"/>
      <c r="ER12" s="43"/>
      <c r="ES12" s="43"/>
      <c r="ET12" s="43"/>
      <c r="EU12" s="43"/>
      <c r="EV12" s="43"/>
      <c r="EW12" s="43"/>
      <c r="EX12" s="43"/>
      <c r="EY12" s="43"/>
      <c r="EZ12" s="43"/>
      <c r="FA12" s="43"/>
      <c r="FB12" s="43"/>
      <c r="FC12" s="43"/>
      <c r="FD12" s="43"/>
      <c r="FE12" s="43"/>
      <c r="FF12" s="43"/>
      <c r="FG12" s="43"/>
      <c r="FH12" s="43"/>
      <c r="FI12" s="43"/>
      <c r="FJ12" s="43"/>
      <c r="FK12" s="43"/>
      <c r="FL12" s="43"/>
      <c r="FM12" s="43"/>
      <c r="FN12" s="43"/>
      <c r="FO12" s="43"/>
      <c r="FP12" s="43"/>
      <c r="FQ12" s="43"/>
      <c r="FR12" s="43"/>
      <c r="FS12" s="43"/>
      <c r="FT12" s="43"/>
      <c r="FU12" s="43"/>
      <c r="FV12" s="43"/>
      <c r="FW12" s="43"/>
      <c r="FX12" s="43"/>
      <c r="FY12" s="43"/>
      <c r="FZ12" s="43"/>
      <c r="GA12" s="43"/>
      <c r="GB12" s="43"/>
      <c r="GC12" s="43"/>
      <c r="GD12" s="43"/>
      <c r="GE12" s="43"/>
      <c r="GF12" s="43"/>
      <c r="GG12" s="43"/>
      <c r="GH12" s="43"/>
      <c r="GI12" s="43"/>
      <c r="GJ12" s="43"/>
      <c r="GK12" s="43"/>
      <c r="GL12" s="43"/>
      <c r="GM12" s="43"/>
      <c r="GN12" s="43"/>
      <c r="GO12" s="43"/>
      <c r="GP12" s="43"/>
      <c r="GQ12" s="43"/>
      <c r="GR12" s="43"/>
      <c r="GS12" s="43"/>
      <c r="GT12" s="43"/>
      <c r="GU12" s="43"/>
      <c r="GV12" s="43"/>
      <c r="GW12" s="43"/>
      <c r="GX12" s="43"/>
      <c r="GY12" s="43"/>
      <c r="GZ12" s="43"/>
      <c r="HA12" s="43"/>
      <c r="HB12" s="43"/>
      <c r="HC12" s="43"/>
      <c r="HD12" s="43"/>
      <c r="HE12" s="43"/>
      <c r="HF12" s="43"/>
      <c r="HG12" s="43"/>
      <c r="HH12" s="43"/>
      <c r="HI12" s="43"/>
      <c r="HJ12" s="43"/>
      <c r="HK12" s="43"/>
      <c r="HL12" s="43"/>
      <c r="HM12" s="43"/>
      <c r="HN12" s="43"/>
      <c r="HO12" s="43"/>
      <c r="HP12" s="43"/>
      <c r="HQ12" s="43"/>
      <c r="HR12" s="43"/>
      <c r="HS12" s="43"/>
      <c r="HT12" s="43"/>
      <c r="HU12" s="43"/>
      <c r="HV12" s="43"/>
      <c r="HW12" s="43"/>
      <c r="HX12" s="43"/>
      <c r="HY12" s="43"/>
      <c r="HZ12" s="43"/>
      <c r="IA12" s="43"/>
      <c r="IB12" s="43"/>
      <c r="IC12" s="43"/>
      <c r="ID12" s="43"/>
      <c r="IE12" s="43"/>
      <c r="IF12" s="43"/>
      <c r="IG12" s="43"/>
      <c r="IH12" s="43"/>
      <c r="II12" s="43"/>
      <c r="IJ12" s="43"/>
      <c r="IK12" s="43"/>
      <c r="IL12" s="43"/>
      <c r="IM12" s="43"/>
      <c r="IN12" s="43"/>
      <c r="IO12" s="43"/>
      <c r="IP12" s="43"/>
      <c r="IQ12" s="43"/>
      <c r="IR12" s="43"/>
      <c r="IS12" s="43"/>
      <c r="IT12" s="43"/>
      <c r="IU12" s="43"/>
      <c r="IV12" s="43"/>
      <c r="IW12" s="43"/>
      <c r="IX12" s="43"/>
    </row>
    <row r="13" s="23" customFormat="true" ht="11.25" hidden="false" customHeight="true" outlineLevel="0" collapsed="false">
      <c r="A13" s="35"/>
      <c r="B13" s="47"/>
      <c r="C13" s="48"/>
      <c r="D13" s="49"/>
      <c r="E13" s="39"/>
      <c r="F13" s="40"/>
      <c r="G13" s="41"/>
      <c r="H13" s="42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3"/>
      <c r="CE13" s="43"/>
      <c r="CF13" s="43"/>
      <c r="CG13" s="43"/>
      <c r="CH13" s="43"/>
      <c r="CI13" s="43"/>
      <c r="CJ13" s="43"/>
      <c r="CK13" s="43"/>
      <c r="CL13" s="43"/>
      <c r="CM13" s="43"/>
      <c r="CN13" s="43"/>
      <c r="CO13" s="43"/>
      <c r="CP13" s="43"/>
      <c r="CQ13" s="43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/>
      <c r="DN13" s="43"/>
      <c r="DO13" s="43"/>
      <c r="DP13" s="43"/>
      <c r="DQ13" s="43"/>
      <c r="DR13" s="43"/>
      <c r="DS13" s="43"/>
      <c r="DT13" s="43"/>
      <c r="DU13" s="43"/>
      <c r="DV13" s="43"/>
      <c r="DW13" s="43"/>
      <c r="DX13" s="43"/>
      <c r="DY13" s="43"/>
      <c r="DZ13" s="43"/>
      <c r="EA13" s="43"/>
      <c r="EB13" s="43"/>
      <c r="EC13" s="43"/>
      <c r="ED13" s="43"/>
      <c r="EE13" s="43"/>
      <c r="EF13" s="43"/>
      <c r="EG13" s="43"/>
      <c r="EH13" s="43"/>
      <c r="EI13" s="43"/>
      <c r="EJ13" s="43"/>
      <c r="EK13" s="43"/>
      <c r="EL13" s="43"/>
      <c r="EM13" s="43"/>
      <c r="EN13" s="43"/>
      <c r="EO13" s="43"/>
      <c r="EP13" s="43"/>
      <c r="EQ13" s="43"/>
      <c r="ER13" s="43"/>
      <c r="ES13" s="43"/>
      <c r="ET13" s="43"/>
      <c r="EU13" s="43"/>
      <c r="EV13" s="43"/>
      <c r="EW13" s="43"/>
      <c r="EX13" s="43"/>
      <c r="EY13" s="43"/>
      <c r="EZ13" s="43"/>
      <c r="FA13" s="43"/>
      <c r="FB13" s="43"/>
      <c r="FC13" s="43"/>
      <c r="FD13" s="43"/>
      <c r="FE13" s="43"/>
      <c r="FF13" s="43"/>
      <c r="FG13" s="43"/>
      <c r="FH13" s="43"/>
      <c r="FI13" s="43"/>
      <c r="FJ13" s="43"/>
      <c r="FK13" s="43"/>
      <c r="FL13" s="43"/>
      <c r="FM13" s="43"/>
      <c r="FN13" s="43"/>
      <c r="FO13" s="43"/>
      <c r="FP13" s="43"/>
      <c r="FQ13" s="43"/>
      <c r="FR13" s="43"/>
      <c r="FS13" s="43"/>
      <c r="FT13" s="43"/>
      <c r="FU13" s="43"/>
      <c r="FV13" s="43"/>
      <c r="FW13" s="43"/>
      <c r="FX13" s="43"/>
      <c r="FY13" s="43"/>
      <c r="FZ13" s="43"/>
      <c r="GA13" s="43"/>
      <c r="GB13" s="43"/>
      <c r="GC13" s="43"/>
      <c r="GD13" s="43"/>
      <c r="GE13" s="43"/>
      <c r="GF13" s="43"/>
      <c r="GG13" s="43"/>
      <c r="GH13" s="43"/>
      <c r="GI13" s="43"/>
      <c r="GJ13" s="43"/>
      <c r="GK13" s="43"/>
      <c r="GL13" s="43"/>
      <c r="GM13" s="43"/>
      <c r="GN13" s="43"/>
      <c r="GO13" s="43"/>
      <c r="GP13" s="43"/>
      <c r="GQ13" s="43"/>
      <c r="GR13" s="43"/>
      <c r="GS13" s="43"/>
      <c r="GT13" s="43"/>
      <c r="GU13" s="43"/>
      <c r="GV13" s="43"/>
      <c r="GW13" s="43"/>
      <c r="GX13" s="43"/>
      <c r="GY13" s="43"/>
      <c r="GZ13" s="43"/>
      <c r="HA13" s="43"/>
      <c r="HB13" s="43"/>
      <c r="HC13" s="43"/>
      <c r="HD13" s="43"/>
      <c r="HE13" s="43"/>
      <c r="HF13" s="43"/>
      <c r="HG13" s="43"/>
      <c r="HH13" s="43"/>
      <c r="HI13" s="43"/>
      <c r="HJ13" s="43"/>
      <c r="HK13" s="43"/>
      <c r="HL13" s="43"/>
      <c r="HM13" s="43"/>
      <c r="HN13" s="43"/>
      <c r="HO13" s="43"/>
      <c r="HP13" s="43"/>
      <c r="HQ13" s="43"/>
      <c r="HR13" s="43"/>
      <c r="HS13" s="43"/>
      <c r="HT13" s="43"/>
      <c r="HU13" s="43"/>
      <c r="HV13" s="43"/>
      <c r="HW13" s="43"/>
      <c r="HX13" s="43"/>
      <c r="HY13" s="43"/>
      <c r="HZ13" s="43"/>
      <c r="IA13" s="43"/>
      <c r="IB13" s="43"/>
      <c r="IC13" s="43"/>
      <c r="ID13" s="43"/>
      <c r="IE13" s="43"/>
      <c r="IF13" s="43"/>
      <c r="IG13" s="43"/>
      <c r="IH13" s="43"/>
      <c r="II13" s="43"/>
      <c r="IJ13" s="43"/>
      <c r="IK13" s="43"/>
      <c r="IL13" s="43"/>
      <c r="IM13" s="43"/>
      <c r="IN13" s="43"/>
      <c r="IO13" s="43"/>
      <c r="IP13" s="43"/>
      <c r="IQ13" s="43"/>
      <c r="IR13" s="43"/>
      <c r="IS13" s="43"/>
      <c r="IT13" s="43"/>
      <c r="IU13" s="43"/>
      <c r="IV13" s="43"/>
      <c r="IW13" s="43"/>
      <c r="IX13" s="43"/>
    </row>
    <row r="14" s="23" customFormat="true" ht="11.25" hidden="false" customHeight="true" outlineLevel="0" collapsed="false">
      <c r="A14" s="35"/>
      <c r="B14" s="48"/>
      <c r="C14" s="48"/>
      <c r="D14" s="49"/>
      <c r="E14" s="39"/>
      <c r="F14" s="40"/>
      <c r="G14" s="41"/>
      <c r="H14" s="42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  <c r="CG14" s="43"/>
      <c r="CH14" s="43"/>
      <c r="CI14" s="43"/>
      <c r="CJ14" s="43"/>
      <c r="CK14" s="43"/>
      <c r="CL14" s="43"/>
      <c r="CM14" s="43"/>
      <c r="CN14" s="43"/>
      <c r="CO14" s="43"/>
      <c r="CP14" s="43"/>
      <c r="CQ14" s="43"/>
      <c r="CR14" s="43"/>
      <c r="CS14" s="43"/>
      <c r="CT14" s="43"/>
      <c r="CU14" s="43"/>
      <c r="CV14" s="43"/>
      <c r="CW14" s="43"/>
      <c r="CX14" s="43"/>
      <c r="CY14" s="43"/>
      <c r="CZ14" s="43"/>
      <c r="DA14" s="43"/>
      <c r="DB14" s="43"/>
      <c r="DC14" s="43"/>
      <c r="DD14" s="43"/>
      <c r="DE14" s="43"/>
      <c r="DF14" s="43"/>
      <c r="DG14" s="43"/>
      <c r="DH14" s="43"/>
      <c r="DI14" s="43"/>
      <c r="DJ14" s="43"/>
      <c r="DK14" s="43"/>
      <c r="DL14" s="43"/>
      <c r="DM14" s="43"/>
      <c r="DN14" s="43"/>
      <c r="DO14" s="43"/>
      <c r="DP14" s="43"/>
      <c r="DQ14" s="43"/>
      <c r="DR14" s="43"/>
      <c r="DS14" s="43"/>
      <c r="DT14" s="43"/>
      <c r="DU14" s="43"/>
      <c r="DV14" s="43"/>
      <c r="DW14" s="43"/>
      <c r="DX14" s="43"/>
      <c r="DY14" s="43"/>
      <c r="DZ14" s="43"/>
      <c r="EA14" s="43"/>
      <c r="EB14" s="43"/>
      <c r="EC14" s="43"/>
      <c r="ED14" s="43"/>
      <c r="EE14" s="43"/>
      <c r="EF14" s="43"/>
      <c r="EG14" s="43"/>
      <c r="EH14" s="43"/>
      <c r="EI14" s="43"/>
      <c r="EJ14" s="43"/>
      <c r="EK14" s="43"/>
      <c r="EL14" s="43"/>
      <c r="EM14" s="43"/>
      <c r="EN14" s="43"/>
      <c r="EO14" s="43"/>
      <c r="EP14" s="43"/>
      <c r="EQ14" s="43"/>
      <c r="ER14" s="43"/>
      <c r="ES14" s="43"/>
      <c r="ET14" s="43"/>
      <c r="EU14" s="43"/>
      <c r="EV14" s="43"/>
      <c r="EW14" s="43"/>
      <c r="EX14" s="43"/>
      <c r="EY14" s="43"/>
      <c r="EZ14" s="43"/>
      <c r="FA14" s="43"/>
      <c r="FB14" s="43"/>
      <c r="FC14" s="43"/>
      <c r="FD14" s="43"/>
      <c r="FE14" s="43"/>
      <c r="FF14" s="43"/>
      <c r="FG14" s="43"/>
      <c r="FH14" s="43"/>
      <c r="FI14" s="43"/>
      <c r="FJ14" s="43"/>
      <c r="FK14" s="43"/>
      <c r="FL14" s="43"/>
      <c r="FM14" s="43"/>
      <c r="FN14" s="43"/>
      <c r="FO14" s="43"/>
      <c r="FP14" s="43"/>
      <c r="FQ14" s="43"/>
      <c r="FR14" s="43"/>
      <c r="FS14" s="43"/>
      <c r="FT14" s="43"/>
      <c r="FU14" s="43"/>
      <c r="FV14" s="43"/>
      <c r="FW14" s="43"/>
      <c r="FX14" s="43"/>
      <c r="FY14" s="43"/>
      <c r="FZ14" s="43"/>
      <c r="GA14" s="43"/>
      <c r="GB14" s="43"/>
      <c r="GC14" s="43"/>
      <c r="GD14" s="43"/>
      <c r="GE14" s="43"/>
      <c r="GF14" s="43"/>
      <c r="GG14" s="43"/>
      <c r="GH14" s="43"/>
      <c r="GI14" s="43"/>
      <c r="GJ14" s="43"/>
      <c r="GK14" s="43"/>
      <c r="GL14" s="43"/>
      <c r="GM14" s="43"/>
      <c r="GN14" s="43"/>
      <c r="GO14" s="43"/>
      <c r="GP14" s="43"/>
      <c r="GQ14" s="43"/>
      <c r="GR14" s="43"/>
      <c r="GS14" s="43"/>
      <c r="GT14" s="43"/>
      <c r="GU14" s="43"/>
      <c r="GV14" s="43"/>
      <c r="GW14" s="43"/>
      <c r="GX14" s="43"/>
      <c r="GY14" s="43"/>
      <c r="GZ14" s="43"/>
      <c r="HA14" s="43"/>
      <c r="HB14" s="43"/>
      <c r="HC14" s="43"/>
      <c r="HD14" s="43"/>
      <c r="HE14" s="43"/>
      <c r="HF14" s="43"/>
      <c r="HG14" s="43"/>
      <c r="HH14" s="43"/>
      <c r="HI14" s="43"/>
      <c r="HJ14" s="43"/>
      <c r="HK14" s="43"/>
      <c r="HL14" s="43"/>
      <c r="HM14" s="43"/>
      <c r="HN14" s="43"/>
      <c r="HO14" s="43"/>
      <c r="HP14" s="43"/>
      <c r="HQ14" s="43"/>
      <c r="HR14" s="43"/>
      <c r="HS14" s="43"/>
      <c r="HT14" s="43"/>
      <c r="HU14" s="43"/>
      <c r="HV14" s="43"/>
      <c r="HW14" s="43"/>
      <c r="HX14" s="43"/>
      <c r="HY14" s="43"/>
      <c r="HZ14" s="43"/>
      <c r="IA14" s="43"/>
      <c r="IB14" s="43"/>
      <c r="IC14" s="43"/>
      <c r="ID14" s="43"/>
      <c r="IE14" s="43"/>
      <c r="IF14" s="43"/>
      <c r="IG14" s="43"/>
      <c r="IH14" s="43"/>
      <c r="II14" s="43"/>
      <c r="IJ14" s="43"/>
      <c r="IK14" s="43"/>
      <c r="IL14" s="43"/>
      <c r="IM14" s="43"/>
      <c r="IN14" s="43"/>
      <c r="IO14" s="43"/>
      <c r="IP14" s="43"/>
      <c r="IQ14" s="43"/>
      <c r="IR14" s="43"/>
      <c r="IS14" s="43"/>
      <c r="IT14" s="43"/>
      <c r="IU14" s="43"/>
      <c r="IV14" s="43"/>
      <c r="IW14" s="43"/>
      <c r="IX14" s="43"/>
    </row>
    <row r="15" s="23" customFormat="true" ht="11.25" hidden="false" customHeight="true" outlineLevel="0" collapsed="false">
      <c r="A15" s="35"/>
      <c r="B15" s="50"/>
      <c r="C15" s="50"/>
      <c r="D15" s="50"/>
      <c r="E15" s="39"/>
      <c r="F15" s="40"/>
      <c r="G15" s="41"/>
      <c r="H15" s="42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  <c r="EG15" s="43"/>
      <c r="EH15" s="43"/>
      <c r="EI15" s="43"/>
      <c r="EJ15" s="43"/>
      <c r="EK15" s="43"/>
      <c r="EL15" s="43"/>
      <c r="EM15" s="43"/>
      <c r="EN15" s="43"/>
      <c r="EO15" s="43"/>
      <c r="EP15" s="43"/>
      <c r="EQ15" s="43"/>
      <c r="ER15" s="43"/>
      <c r="ES15" s="43"/>
      <c r="ET15" s="43"/>
      <c r="EU15" s="43"/>
      <c r="EV15" s="43"/>
      <c r="EW15" s="43"/>
      <c r="EX15" s="43"/>
      <c r="EY15" s="43"/>
      <c r="EZ15" s="43"/>
      <c r="FA15" s="43"/>
      <c r="FB15" s="43"/>
      <c r="FC15" s="43"/>
      <c r="FD15" s="43"/>
      <c r="FE15" s="43"/>
      <c r="FF15" s="43"/>
      <c r="FG15" s="43"/>
      <c r="FH15" s="43"/>
      <c r="FI15" s="43"/>
      <c r="FJ15" s="43"/>
      <c r="FK15" s="43"/>
      <c r="FL15" s="43"/>
      <c r="FM15" s="43"/>
      <c r="FN15" s="43"/>
      <c r="FO15" s="43"/>
      <c r="FP15" s="43"/>
      <c r="FQ15" s="43"/>
      <c r="FR15" s="43"/>
      <c r="FS15" s="43"/>
      <c r="FT15" s="43"/>
      <c r="FU15" s="43"/>
      <c r="FV15" s="43"/>
      <c r="FW15" s="43"/>
      <c r="FX15" s="43"/>
      <c r="FY15" s="43"/>
      <c r="FZ15" s="43"/>
      <c r="GA15" s="43"/>
      <c r="GB15" s="43"/>
      <c r="GC15" s="43"/>
      <c r="GD15" s="43"/>
      <c r="GE15" s="43"/>
      <c r="GF15" s="43"/>
      <c r="GG15" s="43"/>
      <c r="GH15" s="43"/>
      <c r="GI15" s="43"/>
      <c r="GJ15" s="43"/>
      <c r="GK15" s="43"/>
      <c r="GL15" s="43"/>
      <c r="GM15" s="43"/>
      <c r="GN15" s="43"/>
      <c r="GO15" s="43"/>
      <c r="GP15" s="43"/>
      <c r="GQ15" s="43"/>
      <c r="GR15" s="43"/>
      <c r="GS15" s="43"/>
      <c r="GT15" s="43"/>
      <c r="GU15" s="43"/>
      <c r="GV15" s="43"/>
      <c r="GW15" s="43"/>
      <c r="GX15" s="43"/>
      <c r="GY15" s="43"/>
      <c r="GZ15" s="43"/>
      <c r="HA15" s="43"/>
      <c r="HB15" s="43"/>
      <c r="HC15" s="43"/>
      <c r="HD15" s="43"/>
      <c r="HE15" s="43"/>
      <c r="HF15" s="43"/>
      <c r="HG15" s="43"/>
      <c r="HH15" s="43"/>
      <c r="HI15" s="43"/>
      <c r="HJ15" s="43"/>
      <c r="HK15" s="43"/>
      <c r="HL15" s="43"/>
      <c r="HM15" s="43"/>
      <c r="HN15" s="43"/>
      <c r="HO15" s="43"/>
      <c r="HP15" s="43"/>
      <c r="HQ15" s="43"/>
      <c r="HR15" s="43"/>
      <c r="HS15" s="43"/>
      <c r="HT15" s="43"/>
      <c r="HU15" s="43"/>
      <c r="HV15" s="43"/>
      <c r="HW15" s="43"/>
      <c r="HX15" s="43"/>
      <c r="HY15" s="43"/>
      <c r="HZ15" s="43"/>
      <c r="IA15" s="43"/>
      <c r="IB15" s="43"/>
      <c r="IC15" s="43"/>
      <c r="ID15" s="43"/>
      <c r="IE15" s="43"/>
      <c r="IF15" s="43"/>
      <c r="IG15" s="43"/>
      <c r="IH15" s="43"/>
      <c r="II15" s="43"/>
      <c r="IJ15" s="43"/>
      <c r="IK15" s="43"/>
      <c r="IL15" s="43"/>
      <c r="IM15" s="43"/>
      <c r="IN15" s="43"/>
      <c r="IO15" s="43"/>
      <c r="IP15" s="43"/>
      <c r="IQ15" s="43"/>
      <c r="IR15" s="43"/>
      <c r="IS15" s="43"/>
      <c r="IT15" s="43"/>
      <c r="IU15" s="43"/>
      <c r="IV15" s="43"/>
      <c r="IW15" s="43"/>
      <c r="IX15" s="43"/>
    </row>
    <row r="16" s="23" customFormat="true" ht="12.75" hidden="false" customHeight="false" outlineLevel="0" collapsed="false">
      <c r="A16" s="51"/>
      <c r="B16" s="52" t="s">
        <v>10</v>
      </c>
      <c r="C16" s="52"/>
      <c r="D16" s="52"/>
      <c r="E16" s="52"/>
      <c r="F16" s="53" t="n">
        <f aca="false">SUM(E8:E16)</f>
        <v>5600</v>
      </c>
      <c r="G16" s="54"/>
      <c r="H16" s="55" t="n">
        <f aca="false">F16</f>
        <v>5600</v>
      </c>
      <c r="I16" s="56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3"/>
      <c r="FD16" s="43"/>
      <c r="FE16" s="43"/>
      <c r="FF16" s="43"/>
      <c r="FG16" s="43"/>
      <c r="FH16" s="43"/>
      <c r="FI16" s="43"/>
      <c r="FJ16" s="43"/>
      <c r="FK16" s="43"/>
      <c r="FL16" s="43"/>
      <c r="FM16" s="43"/>
      <c r="FN16" s="43"/>
      <c r="FO16" s="43"/>
      <c r="FP16" s="43"/>
      <c r="FQ16" s="43"/>
      <c r="FR16" s="43"/>
      <c r="FS16" s="43"/>
      <c r="FT16" s="43"/>
      <c r="FU16" s="43"/>
      <c r="FV16" s="43"/>
      <c r="FW16" s="43"/>
      <c r="FX16" s="43"/>
      <c r="FY16" s="43"/>
      <c r="FZ16" s="43"/>
      <c r="GA16" s="43"/>
      <c r="GB16" s="43"/>
      <c r="GC16" s="43"/>
      <c r="GD16" s="43"/>
      <c r="GE16" s="43"/>
      <c r="GF16" s="43"/>
      <c r="GG16" s="43"/>
      <c r="GH16" s="43"/>
      <c r="GI16" s="43"/>
      <c r="GJ16" s="43"/>
      <c r="GK16" s="43"/>
      <c r="GL16" s="43"/>
      <c r="GM16" s="43"/>
      <c r="GN16" s="43"/>
      <c r="GO16" s="43"/>
      <c r="GP16" s="43"/>
      <c r="GQ16" s="43"/>
      <c r="GR16" s="43"/>
      <c r="GS16" s="43"/>
      <c r="GT16" s="43"/>
      <c r="GU16" s="43"/>
      <c r="GV16" s="43"/>
      <c r="GW16" s="43"/>
      <c r="GX16" s="43"/>
      <c r="GY16" s="43"/>
      <c r="GZ16" s="43"/>
      <c r="HA16" s="43"/>
      <c r="HB16" s="43"/>
      <c r="HC16" s="43"/>
      <c r="HD16" s="43"/>
      <c r="HE16" s="43"/>
      <c r="HF16" s="43"/>
      <c r="HG16" s="43"/>
      <c r="HH16" s="43"/>
      <c r="HI16" s="43"/>
      <c r="HJ16" s="43"/>
      <c r="HK16" s="43"/>
      <c r="HL16" s="43"/>
      <c r="HM16" s="43"/>
      <c r="HN16" s="43"/>
      <c r="HO16" s="43"/>
      <c r="HP16" s="43"/>
      <c r="HQ16" s="43"/>
      <c r="HR16" s="43"/>
      <c r="HS16" s="43"/>
      <c r="HT16" s="43"/>
      <c r="HU16" s="43"/>
      <c r="HV16" s="43"/>
      <c r="HW16" s="43"/>
      <c r="HX16" s="43"/>
      <c r="HY16" s="43"/>
      <c r="HZ16" s="43"/>
      <c r="IA16" s="43"/>
      <c r="IB16" s="43"/>
      <c r="IC16" s="43"/>
      <c r="ID16" s="43"/>
      <c r="IE16" s="43"/>
      <c r="IF16" s="43"/>
      <c r="IG16" s="43"/>
      <c r="IH16" s="43"/>
      <c r="II16" s="43"/>
      <c r="IJ16" s="43"/>
      <c r="IK16" s="43"/>
      <c r="IL16" s="43"/>
      <c r="IM16" s="43"/>
      <c r="IN16" s="43"/>
      <c r="IO16" s="43"/>
      <c r="IP16" s="43"/>
      <c r="IQ16" s="43"/>
      <c r="IR16" s="43"/>
      <c r="IS16" s="43"/>
      <c r="IT16" s="43"/>
      <c r="IU16" s="43"/>
      <c r="IV16" s="43"/>
      <c r="IW16" s="43"/>
      <c r="IX16" s="43"/>
    </row>
    <row r="17" s="23" customFormat="true" ht="12.75" hidden="false" customHeight="false" outlineLevel="0" collapsed="false">
      <c r="A17" s="48"/>
      <c r="B17" s="57"/>
      <c r="C17" s="57"/>
      <c r="D17" s="57"/>
      <c r="E17" s="58"/>
      <c r="F17" s="59"/>
      <c r="G17" s="54"/>
      <c r="H17" s="42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43"/>
      <c r="EK17" s="43"/>
      <c r="EL17" s="43"/>
      <c r="EM17" s="43"/>
      <c r="EN17" s="43"/>
      <c r="EO17" s="43"/>
      <c r="EP17" s="43"/>
      <c r="EQ17" s="43"/>
      <c r="ER17" s="43"/>
      <c r="ES17" s="43"/>
      <c r="ET17" s="43"/>
      <c r="EU17" s="43"/>
      <c r="EV17" s="43"/>
      <c r="EW17" s="43"/>
      <c r="EX17" s="43"/>
      <c r="EY17" s="43"/>
      <c r="EZ17" s="43"/>
      <c r="FA17" s="43"/>
      <c r="FB17" s="43"/>
      <c r="FC17" s="43"/>
      <c r="FD17" s="43"/>
      <c r="FE17" s="43"/>
      <c r="FF17" s="43"/>
      <c r="FG17" s="43"/>
      <c r="FH17" s="43"/>
      <c r="FI17" s="43"/>
      <c r="FJ17" s="43"/>
      <c r="FK17" s="43"/>
      <c r="FL17" s="43"/>
      <c r="FM17" s="43"/>
      <c r="FN17" s="43"/>
      <c r="FO17" s="43"/>
      <c r="FP17" s="43"/>
      <c r="FQ17" s="43"/>
      <c r="FR17" s="43"/>
      <c r="FS17" s="43"/>
      <c r="FT17" s="43"/>
      <c r="FU17" s="43"/>
      <c r="FV17" s="43"/>
      <c r="FW17" s="43"/>
      <c r="FX17" s="43"/>
      <c r="FY17" s="43"/>
      <c r="FZ17" s="43"/>
      <c r="GA17" s="43"/>
      <c r="GB17" s="43"/>
      <c r="GC17" s="43"/>
      <c r="GD17" s="43"/>
      <c r="GE17" s="43"/>
      <c r="GF17" s="43"/>
      <c r="GG17" s="43"/>
      <c r="GH17" s="43"/>
      <c r="GI17" s="43"/>
      <c r="GJ17" s="43"/>
      <c r="GK17" s="43"/>
      <c r="GL17" s="43"/>
      <c r="GM17" s="43"/>
      <c r="GN17" s="43"/>
      <c r="GO17" s="43"/>
      <c r="GP17" s="43"/>
      <c r="GQ17" s="43"/>
      <c r="GR17" s="43"/>
      <c r="GS17" s="43"/>
      <c r="GT17" s="43"/>
      <c r="GU17" s="43"/>
      <c r="GV17" s="43"/>
      <c r="GW17" s="43"/>
      <c r="GX17" s="43"/>
      <c r="GY17" s="43"/>
      <c r="GZ17" s="43"/>
      <c r="HA17" s="43"/>
      <c r="HB17" s="43"/>
      <c r="HC17" s="43"/>
      <c r="HD17" s="43"/>
      <c r="HE17" s="43"/>
      <c r="HF17" s="43"/>
      <c r="HG17" s="43"/>
      <c r="HH17" s="43"/>
      <c r="HI17" s="43"/>
      <c r="HJ17" s="43"/>
      <c r="HK17" s="43"/>
      <c r="HL17" s="43"/>
      <c r="HM17" s="43"/>
      <c r="HN17" s="43"/>
      <c r="HO17" s="43"/>
      <c r="HP17" s="43"/>
      <c r="HQ17" s="43"/>
      <c r="HR17" s="43"/>
      <c r="HS17" s="43"/>
      <c r="HT17" s="43"/>
      <c r="HU17" s="43"/>
      <c r="HV17" s="43"/>
      <c r="HW17" s="43"/>
      <c r="HX17" s="43"/>
      <c r="HY17" s="43"/>
      <c r="HZ17" s="43"/>
      <c r="IA17" s="43"/>
      <c r="IB17" s="43"/>
      <c r="IC17" s="43"/>
      <c r="ID17" s="43"/>
      <c r="IE17" s="43"/>
      <c r="IF17" s="43"/>
      <c r="IG17" s="43"/>
      <c r="IH17" s="43"/>
      <c r="II17" s="43"/>
      <c r="IJ17" s="43"/>
      <c r="IK17" s="43"/>
      <c r="IL17" s="43"/>
      <c r="IM17" s="43"/>
      <c r="IN17" s="43"/>
      <c r="IO17" s="43"/>
      <c r="IP17" s="43"/>
      <c r="IQ17" s="43"/>
      <c r="IR17" s="43"/>
      <c r="IS17" s="43"/>
      <c r="IT17" s="43"/>
      <c r="IU17" s="43"/>
      <c r="IV17" s="43"/>
      <c r="IW17" s="43"/>
      <c r="IX17" s="43"/>
    </row>
    <row r="18" s="23" customFormat="true" ht="12.75" hidden="false" customHeight="false" outlineLevel="0" collapsed="false">
      <c r="A18" s="48"/>
      <c r="B18" s="60"/>
      <c r="C18" s="61"/>
      <c r="D18" s="57"/>
      <c r="E18" s="58"/>
      <c r="F18" s="59"/>
      <c r="G18" s="54"/>
      <c r="H18" s="42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/>
      <c r="DD18" s="43"/>
      <c r="DE18" s="43"/>
      <c r="DF18" s="43"/>
      <c r="DG18" s="43"/>
      <c r="DH18" s="43"/>
      <c r="DI18" s="43"/>
      <c r="DJ18" s="43"/>
      <c r="DK18" s="43"/>
      <c r="DL18" s="43"/>
      <c r="DM18" s="43"/>
      <c r="DN18" s="43"/>
      <c r="DO18" s="43"/>
      <c r="DP18" s="43"/>
      <c r="DQ18" s="43"/>
      <c r="DR18" s="43"/>
      <c r="DS18" s="43"/>
      <c r="DT18" s="43"/>
      <c r="DU18" s="43"/>
      <c r="DV18" s="43"/>
      <c r="DW18" s="43"/>
      <c r="DX18" s="43"/>
      <c r="DY18" s="43"/>
      <c r="DZ18" s="43"/>
      <c r="EA18" s="43"/>
      <c r="EB18" s="43"/>
      <c r="EC18" s="43"/>
      <c r="ED18" s="43"/>
      <c r="EE18" s="43"/>
      <c r="EF18" s="43"/>
      <c r="EG18" s="43"/>
      <c r="EH18" s="43"/>
      <c r="EI18" s="43"/>
      <c r="EJ18" s="43"/>
      <c r="EK18" s="43"/>
      <c r="EL18" s="43"/>
      <c r="EM18" s="43"/>
      <c r="EN18" s="43"/>
      <c r="EO18" s="43"/>
      <c r="EP18" s="43"/>
      <c r="EQ18" s="43"/>
      <c r="ER18" s="43"/>
      <c r="ES18" s="43"/>
      <c r="ET18" s="43"/>
      <c r="EU18" s="43"/>
      <c r="EV18" s="43"/>
      <c r="EW18" s="43"/>
      <c r="EX18" s="43"/>
      <c r="EY18" s="43"/>
      <c r="EZ18" s="43"/>
      <c r="FA18" s="43"/>
      <c r="FB18" s="43"/>
      <c r="FC18" s="43"/>
      <c r="FD18" s="43"/>
      <c r="FE18" s="43"/>
      <c r="FF18" s="43"/>
      <c r="FG18" s="43"/>
      <c r="FH18" s="43"/>
      <c r="FI18" s="43"/>
      <c r="FJ18" s="43"/>
      <c r="FK18" s="43"/>
      <c r="FL18" s="43"/>
      <c r="FM18" s="43"/>
      <c r="FN18" s="43"/>
      <c r="FO18" s="43"/>
      <c r="FP18" s="43"/>
      <c r="FQ18" s="43"/>
      <c r="FR18" s="43"/>
      <c r="FS18" s="43"/>
      <c r="FT18" s="43"/>
      <c r="FU18" s="43"/>
      <c r="FV18" s="43"/>
      <c r="FW18" s="43"/>
      <c r="FX18" s="43"/>
      <c r="FY18" s="43"/>
      <c r="FZ18" s="43"/>
      <c r="GA18" s="43"/>
      <c r="GB18" s="43"/>
      <c r="GC18" s="43"/>
      <c r="GD18" s="43"/>
      <c r="GE18" s="43"/>
      <c r="GF18" s="43"/>
      <c r="GG18" s="43"/>
      <c r="GH18" s="43"/>
      <c r="GI18" s="43"/>
      <c r="GJ18" s="43"/>
      <c r="GK18" s="43"/>
      <c r="GL18" s="43"/>
      <c r="GM18" s="43"/>
      <c r="GN18" s="43"/>
      <c r="GO18" s="43"/>
      <c r="GP18" s="43"/>
      <c r="GQ18" s="43"/>
      <c r="GR18" s="43"/>
      <c r="GS18" s="43"/>
      <c r="GT18" s="43"/>
      <c r="GU18" s="43"/>
      <c r="GV18" s="43"/>
      <c r="GW18" s="43"/>
      <c r="GX18" s="43"/>
      <c r="GY18" s="43"/>
      <c r="GZ18" s="43"/>
      <c r="HA18" s="43"/>
      <c r="HB18" s="43"/>
      <c r="HC18" s="43"/>
      <c r="HD18" s="43"/>
      <c r="HE18" s="43"/>
      <c r="HF18" s="43"/>
      <c r="HG18" s="43"/>
      <c r="HH18" s="43"/>
      <c r="HI18" s="43"/>
      <c r="HJ18" s="43"/>
      <c r="HK18" s="43"/>
      <c r="HL18" s="43"/>
      <c r="HM18" s="43"/>
      <c r="HN18" s="43"/>
      <c r="HO18" s="43"/>
      <c r="HP18" s="43"/>
      <c r="HQ18" s="43"/>
      <c r="HR18" s="43"/>
      <c r="HS18" s="43"/>
      <c r="HT18" s="43"/>
      <c r="HU18" s="43"/>
      <c r="HV18" s="43"/>
      <c r="HW18" s="43"/>
      <c r="HX18" s="43"/>
      <c r="HY18" s="43"/>
      <c r="HZ18" s="43"/>
      <c r="IA18" s="43"/>
      <c r="IB18" s="43"/>
      <c r="IC18" s="43"/>
      <c r="ID18" s="43"/>
      <c r="IE18" s="43"/>
      <c r="IF18" s="43"/>
      <c r="IG18" s="43"/>
      <c r="IH18" s="43"/>
      <c r="II18" s="43"/>
      <c r="IJ18" s="43"/>
      <c r="IK18" s="43"/>
      <c r="IL18" s="43"/>
      <c r="IM18" s="43"/>
      <c r="IN18" s="43"/>
      <c r="IO18" s="43"/>
      <c r="IP18" s="43"/>
      <c r="IQ18" s="43"/>
      <c r="IR18" s="43"/>
      <c r="IS18" s="43"/>
      <c r="IT18" s="43"/>
      <c r="IU18" s="43"/>
      <c r="IV18" s="43"/>
      <c r="IW18" s="43"/>
      <c r="IX18" s="43"/>
    </row>
    <row r="19" s="23" customFormat="true" ht="12.75" hidden="false" customHeight="false" outlineLevel="0" collapsed="false">
      <c r="A19" s="48"/>
      <c r="B19" s="62"/>
      <c r="C19" s="61"/>
      <c r="D19" s="57"/>
      <c r="E19" s="58"/>
      <c r="F19" s="59"/>
      <c r="G19" s="54"/>
      <c r="H19" s="42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  <c r="DD19" s="43"/>
      <c r="DE19" s="43"/>
      <c r="DF19" s="43"/>
      <c r="DG19" s="43"/>
      <c r="DH19" s="43"/>
      <c r="DI19" s="43"/>
      <c r="DJ19" s="43"/>
      <c r="DK19" s="43"/>
      <c r="DL19" s="43"/>
      <c r="DM19" s="43"/>
      <c r="DN19" s="43"/>
      <c r="DO19" s="43"/>
      <c r="DP19" s="43"/>
      <c r="DQ19" s="43"/>
      <c r="DR19" s="43"/>
      <c r="DS19" s="43"/>
      <c r="DT19" s="43"/>
      <c r="DU19" s="43"/>
      <c r="DV19" s="43"/>
      <c r="DW19" s="43"/>
      <c r="DX19" s="43"/>
      <c r="DY19" s="43"/>
      <c r="DZ19" s="43"/>
      <c r="EA19" s="43"/>
      <c r="EB19" s="43"/>
      <c r="EC19" s="43"/>
      <c r="ED19" s="43"/>
      <c r="EE19" s="43"/>
      <c r="EF19" s="43"/>
      <c r="EG19" s="43"/>
      <c r="EH19" s="43"/>
      <c r="EI19" s="43"/>
      <c r="EJ19" s="43"/>
      <c r="EK19" s="43"/>
      <c r="EL19" s="43"/>
      <c r="EM19" s="43"/>
      <c r="EN19" s="43"/>
      <c r="EO19" s="43"/>
      <c r="EP19" s="43"/>
      <c r="EQ19" s="43"/>
      <c r="ER19" s="43"/>
      <c r="ES19" s="43"/>
      <c r="ET19" s="43"/>
      <c r="EU19" s="43"/>
      <c r="EV19" s="43"/>
      <c r="EW19" s="43"/>
      <c r="EX19" s="43"/>
      <c r="EY19" s="43"/>
      <c r="EZ19" s="43"/>
      <c r="FA19" s="43"/>
      <c r="FB19" s="43"/>
      <c r="FC19" s="43"/>
      <c r="FD19" s="43"/>
      <c r="FE19" s="43"/>
      <c r="FF19" s="43"/>
      <c r="FG19" s="43"/>
      <c r="FH19" s="43"/>
      <c r="FI19" s="43"/>
      <c r="FJ19" s="43"/>
      <c r="FK19" s="43"/>
      <c r="FL19" s="43"/>
      <c r="FM19" s="43"/>
      <c r="FN19" s="43"/>
      <c r="FO19" s="43"/>
      <c r="FP19" s="43"/>
      <c r="FQ19" s="43"/>
      <c r="FR19" s="43"/>
      <c r="FS19" s="43"/>
      <c r="FT19" s="43"/>
      <c r="FU19" s="43"/>
      <c r="FV19" s="43"/>
      <c r="FW19" s="43"/>
      <c r="FX19" s="43"/>
      <c r="FY19" s="43"/>
      <c r="FZ19" s="43"/>
      <c r="GA19" s="43"/>
      <c r="GB19" s="43"/>
      <c r="GC19" s="43"/>
      <c r="GD19" s="43"/>
      <c r="GE19" s="43"/>
      <c r="GF19" s="43"/>
      <c r="GG19" s="43"/>
      <c r="GH19" s="43"/>
      <c r="GI19" s="43"/>
      <c r="GJ19" s="43"/>
      <c r="GK19" s="43"/>
      <c r="GL19" s="43"/>
      <c r="GM19" s="43"/>
      <c r="GN19" s="43"/>
      <c r="GO19" s="43"/>
      <c r="GP19" s="43"/>
      <c r="GQ19" s="43"/>
      <c r="GR19" s="43"/>
      <c r="GS19" s="43"/>
      <c r="GT19" s="43"/>
      <c r="GU19" s="43"/>
      <c r="GV19" s="43"/>
      <c r="GW19" s="43"/>
      <c r="GX19" s="43"/>
      <c r="GY19" s="43"/>
      <c r="GZ19" s="43"/>
      <c r="HA19" s="43"/>
      <c r="HB19" s="43"/>
      <c r="HC19" s="43"/>
      <c r="HD19" s="43"/>
      <c r="HE19" s="43"/>
      <c r="HF19" s="43"/>
      <c r="HG19" s="43"/>
      <c r="HH19" s="43"/>
      <c r="HI19" s="43"/>
      <c r="HJ19" s="43"/>
      <c r="HK19" s="43"/>
      <c r="HL19" s="43"/>
      <c r="HM19" s="43"/>
      <c r="HN19" s="43"/>
      <c r="HO19" s="43"/>
      <c r="HP19" s="43"/>
      <c r="HQ19" s="43"/>
      <c r="HR19" s="43"/>
      <c r="HS19" s="43"/>
      <c r="HT19" s="43"/>
      <c r="HU19" s="43"/>
      <c r="HV19" s="43"/>
      <c r="HW19" s="43"/>
      <c r="HX19" s="43"/>
      <c r="HY19" s="43"/>
      <c r="HZ19" s="43"/>
      <c r="IA19" s="43"/>
      <c r="IB19" s="43"/>
      <c r="IC19" s="43"/>
      <c r="ID19" s="43"/>
      <c r="IE19" s="43"/>
      <c r="IF19" s="43"/>
      <c r="IG19" s="43"/>
      <c r="IH19" s="43"/>
      <c r="II19" s="43"/>
      <c r="IJ19" s="43"/>
      <c r="IK19" s="43"/>
      <c r="IL19" s="43"/>
      <c r="IM19" s="43"/>
      <c r="IN19" s="43"/>
      <c r="IO19" s="43"/>
      <c r="IP19" s="43"/>
      <c r="IQ19" s="43"/>
      <c r="IR19" s="43"/>
      <c r="IS19" s="43"/>
      <c r="IT19" s="43"/>
      <c r="IU19" s="43"/>
      <c r="IV19" s="43"/>
      <c r="IW19" s="43"/>
      <c r="IX19" s="43"/>
    </row>
    <row r="20" s="23" customFormat="true" ht="12.75" hidden="false" customHeight="false" outlineLevel="0" collapsed="false">
      <c r="A20" s="48"/>
      <c r="B20" s="37"/>
      <c r="C20" s="37"/>
      <c r="D20" s="38"/>
      <c r="E20" s="43"/>
      <c r="F20" s="59"/>
      <c r="G20" s="54"/>
      <c r="H20" s="43"/>
      <c r="I20" s="43"/>
      <c r="J20" s="43"/>
      <c r="K20" s="43"/>
      <c r="L20" s="43"/>
      <c r="M20" s="39" t="n">
        <v>31570.29</v>
      </c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3"/>
      <c r="BX20" s="43"/>
      <c r="BY20" s="43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3"/>
      <c r="CM20" s="43"/>
      <c r="CN20" s="43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3"/>
      <c r="DB20" s="43"/>
      <c r="DC20" s="43"/>
      <c r="DD20" s="43"/>
      <c r="DE20" s="43"/>
      <c r="DF20" s="43"/>
      <c r="DG20" s="43"/>
      <c r="DH20" s="43"/>
      <c r="DI20" s="43"/>
      <c r="DJ20" s="43"/>
      <c r="DK20" s="43"/>
      <c r="DL20" s="43"/>
      <c r="DM20" s="43"/>
      <c r="DN20" s="43"/>
      <c r="DO20" s="43"/>
      <c r="DP20" s="43"/>
      <c r="DQ20" s="43"/>
      <c r="DR20" s="43"/>
      <c r="DS20" s="43"/>
      <c r="DT20" s="43"/>
      <c r="DU20" s="43"/>
      <c r="DV20" s="43"/>
      <c r="DW20" s="43"/>
      <c r="DX20" s="43"/>
      <c r="DY20" s="43"/>
      <c r="DZ20" s="43"/>
      <c r="EA20" s="43"/>
      <c r="EB20" s="43"/>
      <c r="EC20" s="43"/>
      <c r="ED20" s="43"/>
      <c r="EE20" s="43"/>
      <c r="EF20" s="43"/>
      <c r="EG20" s="43"/>
      <c r="EH20" s="43"/>
      <c r="EI20" s="43"/>
      <c r="EJ20" s="43"/>
      <c r="EK20" s="43"/>
      <c r="EL20" s="43"/>
      <c r="EM20" s="43"/>
      <c r="EN20" s="43"/>
      <c r="EO20" s="43"/>
      <c r="EP20" s="43"/>
      <c r="EQ20" s="43"/>
      <c r="ER20" s="43"/>
      <c r="ES20" s="43"/>
      <c r="ET20" s="43"/>
      <c r="EU20" s="43"/>
      <c r="EV20" s="43"/>
      <c r="EW20" s="43"/>
      <c r="EX20" s="43"/>
      <c r="EY20" s="43"/>
      <c r="EZ20" s="43"/>
      <c r="FA20" s="43"/>
      <c r="FB20" s="43"/>
      <c r="FC20" s="43"/>
      <c r="FD20" s="43"/>
      <c r="FE20" s="43"/>
      <c r="FF20" s="43"/>
      <c r="FG20" s="43"/>
      <c r="FH20" s="43"/>
      <c r="FI20" s="43"/>
      <c r="FJ20" s="43"/>
      <c r="FK20" s="43"/>
      <c r="FL20" s="43"/>
      <c r="FM20" s="43"/>
      <c r="FN20" s="43"/>
      <c r="FO20" s="43"/>
      <c r="FP20" s="43"/>
      <c r="FQ20" s="43"/>
      <c r="FR20" s="43"/>
      <c r="FS20" s="43"/>
      <c r="FT20" s="43"/>
      <c r="FU20" s="43"/>
      <c r="FV20" s="43"/>
      <c r="FW20" s="43"/>
      <c r="FX20" s="43"/>
      <c r="FY20" s="43"/>
      <c r="FZ20" s="43"/>
      <c r="GA20" s="43"/>
      <c r="GB20" s="43"/>
      <c r="GC20" s="43"/>
      <c r="GD20" s="43"/>
      <c r="GE20" s="43"/>
      <c r="GF20" s="43"/>
      <c r="GG20" s="43"/>
      <c r="GH20" s="43"/>
      <c r="GI20" s="43"/>
      <c r="GJ20" s="43"/>
      <c r="GK20" s="43"/>
      <c r="GL20" s="43"/>
      <c r="GM20" s="43"/>
      <c r="GN20" s="43"/>
      <c r="GO20" s="43"/>
      <c r="GP20" s="43"/>
      <c r="GQ20" s="43"/>
      <c r="GR20" s="43"/>
      <c r="GS20" s="43"/>
      <c r="GT20" s="43"/>
      <c r="GU20" s="43"/>
      <c r="GV20" s="43"/>
      <c r="GW20" s="43"/>
      <c r="GX20" s="43"/>
      <c r="GY20" s="43"/>
      <c r="GZ20" s="43"/>
      <c r="HA20" s="43"/>
      <c r="HB20" s="43"/>
      <c r="HC20" s="43"/>
      <c r="HD20" s="43"/>
      <c r="HE20" s="43"/>
      <c r="HF20" s="43"/>
      <c r="HG20" s="43"/>
      <c r="HH20" s="43"/>
      <c r="HI20" s="43"/>
      <c r="HJ20" s="43"/>
      <c r="HK20" s="43"/>
      <c r="HL20" s="43"/>
      <c r="HM20" s="43"/>
      <c r="HN20" s="43"/>
      <c r="HO20" s="43"/>
      <c r="HP20" s="43"/>
      <c r="HQ20" s="43"/>
      <c r="HR20" s="43"/>
      <c r="HS20" s="43"/>
      <c r="HT20" s="43"/>
      <c r="HU20" s="43"/>
      <c r="HV20" s="43"/>
      <c r="HW20" s="43"/>
      <c r="HX20" s="43"/>
      <c r="HY20" s="43"/>
      <c r="HZ20" s="43"/>
      <c r="IA20" s="43"/>
      <c r="IB20" s="43"/>
      <c r="IC20" s="43"/>
      <c r="ID20" s="43"/>
      <c r="IE20" s="43"/>
      <c r="IF20" s="43"/>
      <c r="IG20" s="43"/>
      <c r="IH20" s="43"/>
      <c r="II20" s="43"/>
      <c r="IJ20" s="43"/>
      <c r="IK20" s="43"/>
      <c r="IL20" s="43"/>
      <c r="IM20" s="43"/>
      <c r="IN20" s="43"/>
      <c r="IO20" s="43"/>
      <c r="IP20" s="43"/>
      <c r="IQ20" s="43"/>
      <c r="IR20" s="43"/>
      <c r="IS20" s="43"/>
      <c r="IT20" s="43"/>
      <c r="IU20" s="43"/>
      <c r="IV20" s="43"/>
      <c r="IW20" s="43"/>
      <c r="IX20" s="43"/>
    </row>
    <row r="21" s="23" customFormat="true" ht="12.75" hidden="false" customHeight="true" outlineLevel="0" collapsed="false">
      <c r="A21" s="48"/>
      <c r="B21" s="63" t="s">
        <v>11</v>
      </c>
      <c r="C21" s="63"/>
      <c r="D21" s="63"/>
      <c r="E21" s="63"/>
      <c r="F21" s="64"/>
      <c r="G21" s="54"/>
      <c r="H21" s="42"/>
      <c r="I21" s="65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/>
      <c r="DI21" s="43"/>
      <c r="DJ21" s="43"/>
      <c r="DK21" s="43"/>
      <c r="DL21" s="43"/>
      <c r="DM21" s="43"/>
      <c r="DN21" s="43"/>
      <c r="DO21" s="43"/>
      <c r="DP21" s="43"/>
      <c r="DQ21" s="43"/>
      <c r="DR21" s="43"/>
      <c r="DS21" s="43"/>
      <c r="DT21" s="43"/>
      <c r="DU21" s="43"/>
      <c r="DV21" s="43"/>
      <c r="DW21" s="43"/>
      <c r="DX21" s="43"/>
      <c r="DY21" s="43"/>
      <c r="DZ21" s="43"/>
      <c r="EA21" s="43"/>
      <c r="EB21" s="43"/>
      <c r="EC21" s="43"/>
      <c r="ED21" s="43"/>
      <c r="EE21" s="43"/>
      <c r="EF21" s="43"/>
      <c r="EG21" s="43"/>
      <c r="EH21" s="43"/>
      <c r="EI21" s="43"/>
      <c r="EJ21" s="43"/>
      <c r="EK21" s="43"/>
      <c r="EL21" s="43"/>
      <c r="EM21" s="43"/>
      <c r="EN21" s="43"/>
      <c r="EO21" s="43"/>
      <c r="EP21" s="43"/>
      <c r="EQ21" s="43"/>
      <c r="ER21" s="43"/>
      <c r="ES21" s="43"/>
      <c r="ET21" s="43"/>
      <c r="EU21" s="43"/>
      <c r="EV21" s="43"/>
      <c r="EW21" s="43"/>
      <c r="EX21" s="43"/>
      <c r="EY21" s="43"/>
      <c r="EZ21" s="43"/>
      <c r="FA21" s="43"/>
      <c r="FB21" s="43"/>
      <c r="FC21" s="43"/>
      <c r="FD21" s="43"/>
      <c r="FE21" s="43"/>
      <c r="FF21" s="43"/>
      <c r="FG21" s="43"/>
      <c r="FH21" s="43"/>
      <c r="FI21" s="43"/>
      <c r="FJ21" s="43"/>
      <c r="FK21" s="43"/>
      <c r="FL21" s="43"/>
      <c r="FM21" s="43"/>
      <c r="FN21" s="43"/>
      <c r="FO21" s="43"/>
      <c r="FP21" s="43"/>
      <c r="FQ21" s="43"/>
      <c r="FR21" s="43"/>
      <c r="FS21" s="43"/>
      <c r="FT21" s="43"/>
      <c r="FU21" s="43"/>
      <c r="FV21" s="43"/>
      <c r="FW21" s="43"/>
      <c r="FX21" s="43"/>
      <c r="FY21" s="43"/>
      <c r="FZ21" s="43"/>
      <c r="GA21" s="43"/>
      <c r="GB21" s="43"/>
      <c r="GC21" s="43"/>
      <c r="GD21" s="43"/>
      <c r="GE21" s="43"/>
      <c r="GF21" s="43"/>
      <c r="GG21" s="43"/>
      <c r="GH21" s="43"/>
      <c r="GI21" s="43"/>
      <c r="GJ21" s="43"/>
      <c r="GK21" s="43"/>
      <c r="GL21" s="43"/>
      <c r="GM21" s="43"/>
      <c r="GN21" s="43"/>
      <c r="GO21" s="43"/>
      <c r="GP21" s="43"/>
      <c r="GQ21" s="43"/>
      <c r="GR21" s="43"/>
      <c r="GS21" s="43"/>
      <c r="GT21" s="43"/>
      <c r="GU21" s="43"/>
      <c r="GV21" s="43"/>
      <c r="GW21" s="43"/>
      <c r="GX21" s="43"/>
      <c r="GY21" s="43"/>
      <c r="GZ21" s="43"/>
      <c r="HA21" s="43"/>
      <c r="HB21" s="43"/>
      <c r="HC21" s="43"/>
      <c r="HD21" s="43"/>
      <c r="HE21" s="43"/>
      <c r="HF21" s="43"/>
      <c r="HG21" s="43"/>
      <c r="HH21" s="43"/>
      <c r="HI21" s="43"/>
      <c r="HJ21" s="43"/>
      <c r="HK21" s="43"/>
      <c r="HL21" s="43"/>
      <c r="HM21" s="43"/>
      <c r="HN21" s="43"/>
      <c r="HO21" s="43"/>
      <c r="HP21" s="43"/>
      <c r="HQ21" s="43"/>
      <c r="HR21" s="43"/>
      <c r="HS21" s="43"/>
      <c r="HT21" s="43"/>
      <c r="HU21" s="43"/>
      <c r="HV21" s="43"/>
      <c r="HW21" s="43"/>
      <c r="HX21" s="43"/>
      <c r="HY21" s="43"/>
      <c r="HZ21" s="43"/>
      <c r="IA21" s="43"/>
      <c r="IB21" s="43"/>
      <c r="IC21" s="43"/>
      <c r="ID21" s="43"/>
      <c r="IE21" s="43"/>
      <c r="IF21" s="43"/>
      <c r="IG21" s="43"/>
      <c r="IH21" s="43"/>
      <c r="II21" s="43"/>
      <c r="IJ21" s="43"/>
      <c r="IK21" s="43"/>
      <c r="IL21" s="43"/>
      <c r="IM21" s="43"/>
      <c r="IN21" s="43"/>
      <c r="IO21" s="43"/>
      <c r="IP21" s="43"/>
      <c r="IQ21" s="43"/>
      <c r="IR21" s="43"/>
      <c r="IS21" s="43"/>
      <c r="IT21" s="43"/>
      <c r="IU21" s="43"/>
      <c r="IV21" s="43"/>
      <c r="IW21" s="43"/>
      <c r="IX21" s="43"/>
    </row>
    <row r="22" s="23" customFormat="true" ht="15" hidden="false" customHeight="true" outlineLevel="0" collapsed="false">
      <c r="A22" s="66"/>
      <c r="B22" s="67" t="s">
        <v>12</v>
      </c>
      <c r="C22" s="67"/>
      <c r="D22" s="68"/>
      <c r="E22" s="68"/>
      <c r="F22" s="68"/>
      <c r="G22" s="69"/>
      <c r="H22" s="70"/>
      <c r="I22" s="71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  <c r="IW22" s="17"/>
      <c r="IX22" s="17"/>
    </row>
    <row r="23" s="23" customFormat="true" ht="11.25" hidden="false" customHeight="true" outlineLevel="0" collapsed="false">
      <c r="A23" s="72"/>
      <c r="B23" s="73" t="s">
        <v>13</v>
      </c>
      <c r="C23" s="74" t="n">
        <v>3800</v>
      </c>
      <c r="D23" s="75"/>
      <c r="E23" s="76"/>
      <c r="F23" s="77"/>
      <c r="G23" s="41"/>
      <c r="H23" s="7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  <c r="IW23" s="8"/>
      <c r="IX23" s="8"/>
    </row>
    <row r="24" s="23" customFormat="true" ht="11.25" hidden="false" customHeight="true" outlineLevel="0" collapsed="false">
      <c r="A24" s="72"/>
      <c r="B24" s="79"/>
      <c r="C24" s="79"/>
      <c r="D24" s="75"/>
      <c r="E24" s="76"/>
      <c r="F24" s="77"/>
      <c r="G24" s="41"/>
      <c r="H24" s="7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  <c r="IW24" s="8"/>
      <c r="IX24" s="8"/>
    </row>
    <row r="25" s="23" customFormat="true" ht="11.25" hidden="false" customHeight="true" outlineLevel="0" collapsed="false">
      <c r="A25" s="80"/>
      <c r="B25" s="79"/>
      <c r="C25" s="79"/>
      <c r="D25" s="81"/>
      <c r="E25" s="82"/>
      <c r="F25" s="77"/>
      <c r="G25" s="41"/>
      <c r="H25" s="83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</row>
    <row r="26" s="23" customFormat="true" ht="11.25" hidden="false" customHeight="true" outlineLevel="0" collapsed="false">
      <c r="A26" s="80"/>
      <c r="B26" s="79"/>
      <c r="C26" s="79"/>
      <c r="D26" s="81"/>
      <c r="E26" s="82"/>
      <c r="F26" s="77"/>
      <c r="G26" s="41"/>
      <c r="H26" s="83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</row>
    <row r="27" s="23" customFormat="true" ht="11.25" hidden="false" customHeight="true" outlineLevel="0" collapsed="false">
      <c r="A27" s="80"/>
      <c r="B27" s="79"/>
      <c r="C27" s="79"/>
      <c r="D27" s="81"/>
      <c r="E27" s="82"/>
      <c r="F27" s="77"/>
      <c r="G27" s="41"/>
      <c r="H27" s="83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</row>
    <row r="28" s="23" customFormat="true" ht="13.5" hidden="false" customHeight="true" outlineLevel="0" collapsed="false">
      <c r="A28" s="80"/>
      <c r="B28" s="84" t="s">
        <v>10</v>
      </c>
      <c r="C28" s="84"/>
      <c r="D28" s="84"/>
      <c r="E28" s="84"/>
      <c r="F28" s="85" t="n">
        <f aca="false">SUM(E22:E28)</f>
        <v>0</v>
      </c>
      <c r="G28" s="86"/>
      <c r="H28" s="83" t="n">
        <f aca="false">IF(SUM(D24:E28)&lt;C23,C23,SUM(D24:E28))</f>
        <v>3800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</row>
    <row r="29" s="23" customFormat="true" ht="15" hidden="false" customHeight="true" outlineLevel="0" collapsed="false">
      <c r="A29" s="66"/>
      <c r="B29" s="67" t="s">
        <v>14</v>
      </c>
      <c r="C29" s="67"/>
      <c r="D29" s="68"/>
      <c r="E29" s="68"/>
      <c r="F29" s="68"/>
      <c r="G29" s="87"/>
      <c r="H29" s="20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  <c r="FS29" s="17"/>
      <c r="FT29" s="17"/>
      <c r="FU29" s="17"/>
      <c r="FV29" s="17"/>
      <c r="FW29" s="17"/>
      <c r="FX29" s="17"/>
      <c r="FY29" s="17"/>
      <c r="FZ29" s="17"/>
      <c r="GA29" s="17"/>
      <c r="GB29" s="17"/>
      <c r="GC29" s="17"/>
      <c r="GD29" s="17"/>
      <c r="GE29" s="17"/>
      <c r="GF29" s="17"/>
      <c r="GG29" s="17"/>
      <c r="GH29" s="17"/>
      <c r="GI29" s="17"/>
      <c r="GJ29" s="17"/>
      <c r="GK29" s="17"/>
      <c r="GL29" s="17"/>
      <c r="GM29" s="17"/>
      <c r="GN29" s="17"/>
      <c r="GO29" s="17"/>
      <c r="GP29" s="17"/>
      <c r="GQ29" s="17"/>
      <c r="GR29" s="17"/>
      <c r="GS29" s="17"/>
      <c r="GT29" s="17"/>
      <c r="GU29" s="17"/>
      <c r="GV29" s="17"/>
      <c r="GW29" s="17"/>
      <c r="GX29" s="17"/>
      <c r="GY29" s="17"/>
      <c r="GZ29" s="17"/>
      <c r="HA29" s="17"/>
      <c r="HB29" s="17"/>
      <c r="HC29" s="17"/>
      <c r="HD29" s="17"/>
      <c r="HE29" s="17"/>
      <c r="HF29" s="17"/>
      <c r="HG29" s="17"/>
      <c r="HH29" s="17"/>
      <c r="HI29" s="17"/>
      <c r="HJ29" s="17"/>
      <c r="HK29" s="17"/>
      <c r="HL29" s="17"/>
      <c r="HM29" s="17"/>
      <c r="HN29" s="17"/>
      <c r="HO29" s="17"/>
      <c r="HP29" s="17"/>
      <c r="HQ29" s="17"/>
      <c r="HR29" s="17"/>
      <c r="HS29" s="17"/>
      <c r="HT29" s="17"/>
      <c r="HU29" s="17"/>
      <c r="HV29" s="17"/>
      <c r="HW29" s="17"/>
      <c r="HX29" s="17"/>
      <c r="HY29" s="17"/>
      <c r="HZ29" s="17"/>
      <c r="IA29" s="17"/>
      <c r="IB29" s="17"/>
      <c r="IC29" s="17"/>
      <c r="ID29" s="17"/>
      <c r="IE29" s="17"/>
      <c r="IF29" s="17"/>
      <c r="IG29" s="17"/>
      <c r="IH29" s="17"/>
      <c r="II29" s="17"/>
      <c r="IJ29" s="17"/>
      <c r="IK29" s="17"/>
      <c r="IL29" s="17"/>
      <c r="IM29" s="17"/>
      <c r="IN29" s="17"/>
      <c r="IO29" s="17"/>
      <c r="IP29" s="17"/>
      <c r="IQ29" s="17"/>
      <c r="IR29" s="17"/>
      <c r="IS29" s="17"/>
      <c r="IT29" s="17"/>
      <c r="IU29" s="17"/>
      <c r="IV29" s="17"/>
      <c r="IW29" s="17"/>
      <c r="IX29" s="17"/>
    </row>
    <row r="30" s="23" customFormat="true" ht="11.25" hidden="false" customHeight="true" outlineLevel="0" collapsed="false">
      <c r="A30" s="72"/>
      <c r="B30" s="73" t="s">
        <v>13</v>
      </c>
      <c r="C30" s="74" t="n">
        <v>1048.5</v>
      </c>
      <c r="D30" s="88"/>
      <c r="E30" s="89"/>
      <c r="F30" s="90"/>
      <c r="G30" s="91"/>
      <c r="H30" s="7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  <c r="IW30" s="8"/>
      <c r="IX30" s="8"/>
    </row>
    <row r="31" s="23" customFormat="true" ht="11.25" hidden="false" customHeight="true" outlineLevel="0" collapsed="false">
      <c r="A31" s="72"/>
      <c r="B31" s="92"/>
      <c r="C31" s="92"/>
      <c r="D31" s="88"/>
      <c r="E31" s="89"/>
      <c r="F31" s="90"/>
      <c r="G31" s="91"/>
      <c r="H31" s="7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  <c r="IW31" s="8"/>
      <c r="IX31" s="8"/>
    </row>
    <row r="32" s="23" customFormat="true" ht="11.25" hidden="false" customHeight="true" outlineLevel="0" collapsed="false">
      <c r="A32" s="72"/>
      <c r="B32" s="92"/>
      <c r="C32" s="92"/>
      <c r="D32" s="88"/>
      <c r="E32" s="89"/>
      <c r="F32" s="90"/>
      <c r="G32" s="91"/>
      <c r="H32" s="7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  <c r="IW32" s="8"/>
      <c r="IX32" s="8"/>
    </row>
    <row r="33" s="23" customFormat="true" ht="11.25" hidden="false" customHeight="true" outlineLevel="0" collapsed="false">
      <c r="A33" s="72"/>
      <c r="B33" s="92"/>
      <c r="C33" s="92"/>
      <c r="D33" s="88"/>
      <c r="E33" s="89"/>
      <c r="F33" s="90"/>
      <c r="G33" s="91"/>
      <c r="H33" s="7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  <c r="IW33" s="8"/>
      <c r="IX33" s="8"/>
    </row>
    <row r="34" s="23" customFormat="true" ht="11.25" hidden="false" customHeight="true" outlineLevel="0" collapsed="false">
      <c r="A34" s="72"/>
      <c r="B34" s="92"/>
      <c r="C34" s="92"/>
      <c r="D34" s="88"/>
      <c r="E34" s="89"/>
      <c r="F34" s="90"/>
      <c r="G34" s="91"/>
      <c r="H34" s="7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  <c r="IW34" s="8"/>
      <c r="IX34" s="8"/>
    </row>
    <row r="35" s="23" customFormat="true" ht="13.5" hidden="false" customHeight="true" outlineLevel="0" collapsed="false">
      <c r="A35" s="93"/>
      <c r="B35" s="94" t="s">
        <v>10</v>
      </c>
      <c r="C35" s="94"/>
      <c r="D35" s="94"/>
      <c r="E35" s="94"/>
      <c r="F35" s="95" t="n">
        <f aca="false">SUM(E29:E35)</f>
        <v>0</v>
      </c>
      <c r="G35" s="54"/>
      <c r="H35" s="83" t="n">
        <f aca="false">IF(SUM(D30:E35)&lt;C30,C30,SUM(D30:E35))</f>
        <v>1048.5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</row>
    <row r="36" s="23" customFormat="true" ht="15" hidden="false" customHeight="true" outlineLevel="0" collapsed="false">
      <c r="A36" s="96"/>
      <c r="B36" s="97" t="s">
        <v>15</v>
      </c>
      <c r="C36" s="97"/>
      <c r="D36" s="98"/>
      <c r="E36" s="98"/>
      <c r="F36" s="98"/>
      <c r="G36" s="99"/>
      <c r="H36" s="20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  <c r="FS36" s="17"/>
      <c r="FT36" s="17"/>
      <c r="FU36" s="17"/>
      <c r="FV36" s="17"/>
      <c r="FW36" s="17"/>
      <c r="FX36" s="17"/>
      <c r="FY36" s="17"/>
      <c r="FZ36" s="17"/>
      <c r="GA36" s="17"/>
      <c r="GB36" s="17"/>
      <c r="GC36" s="17"/>
      <c r="GD36" s="17"/>
      <c r="GE36" s="17"/>
      <c r="GF36" s="17"/>
      <c r="GG36" s="17"/>
      <c r="GH36" s="17"/>
      <c r="GI36" s="17"/>
      <c r="GJ36" s="17"/>
      <c r="GK36" s="17"/>
      <c r="GL36" s="17"/>
      <c r="GM36" s="17"/>
      <c r="GN36" s="17"/>
      <c r="GO36" s="17"/>
      <c r="GP36" s="17"/>
      <c r="GQ36" s="17"/>
      <c r="GR36" s="17"/>
      <c r="GS36" s="17"/>
      <c r="GT36" s="17"/>
      <c r="GU36" s="17"/>
      <c r="GV36" s="17"/>
      <c r="GW36" s="17"/>
      <c r="GX36" s="17"/>
      <c r="GY36" s="17"/>
      <c r="GZ36" s="17"/>
      <c r="HA36" s="17"/>
      <c r="HB36" s="17"/>
      <c r="HC36" s="17"/>
      <c r="HD36" s="17"/>
      <c r="HE36" s="17"/>
      <c r="HF36" s="17"/>
      <c r="HG36" s="17"/>
      <c r="HH36" s="17"/>
      <c r="HI36" s="17"/>
      <c r="HJ36" s="17"/>
      <c r="HK36" s="17"/>
      <c r="HL36" s="17"/>
      <c r="HM36" s="17"/>
      <c r="HN36" s="17"/>
      <c r="HO36" s="17"/>
      <c r="HP36" s="17"/>
      <c r="HQ36" s="17"/>
      <c r="HR36" s="17"/>
      <c r="HS36" s="17"/>
      <c r="HT36" s="17"/>
      <c r="HU36" s="17"/>
      <c r="HV36" s="17"/>
      <c r="HW36" s="17"/>
      <c r="HX36" s="17"/>
      <c r="HY36" s="17"/>
      <c r="HZ36" s="17"/>
      <c r="IA36" s="17"/>
      <c r="IB36" s="17"/>
      <c r="IC36" s="17"/>
      <c r="ID36" s="17"/>
      <c r="IE36" s="17"/>
      <c r="IF36" s="17"/>
      <c r="IG36" s="17"/>
      <c r="IH36" s="17"/>
      <c r="II36" s="17"/>
      <c r="IJ36" s="17"/>
      <c r="IK36" s="17"/>
      <c r="IL36" s="17"/>
      <c r="IM36" s="17"/>
      <c r="IN36" s="17"/>
      <c r="IO36" s="17"/>
      <c r="IP36" s="17"/>
      <c r="IQ36" s="17"/>
      <c r="IR36" s="17"/>
      <c r="IS36" s="17"/>
      <c r="IT36" s="17"/>
      <c r="IU36" s="17"/>
      <c r="IV36" s="17"/>
      <c r="IW36" s="17"/>
      <c r="IX36" s="17"/>
    </row>
    <row r="37" s="23" customFormat="true" ht="11.25" hidden="false" customHeight="true" outlineLevel="0" collapsed="false">
      <c r="B37" s="73" t="s">
        <v>13</v>
      </c>
      <c r="C37" s="74"/>
      <c r="D37" s="46"/>
      <c r="E37" s="89"/>
      <c r="F37" s="100"/>
      <c r="G37" s="101"/>
      <c r="H37" s="102"/>
    </row>
    <row r="38" s="23" customFormat="true" ht="11.25" hidden="false" customHeight="true" outlineLevel="0" collapsed="false">
      <c r="A38" s="72"/>
      <c r="B38" s="92"/>
      <c r="C38" s="45"/>
      <c r="D38" s="46"/>
      <c r="E38" s="89"/>
      <c r="F38" s="100"/>
      <c r="G38" s="101"/>
      <c r="H38" s="7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  <c r="IV38" s="8"/>
      <c r="IW38" s="8"/>
      <c r="IX38" s="8"/>
    </row>
    <row r="39" s="23" customFormat="true" ht="11.25" hidden="false" customHeight="true" outlineLevel="0" collapsed="false">
      <c r="A39" s="72"/>
      <c r="B39" s="92"/>
      <c r="C39" s="92"/>
      <c r="D39" s="46"/>
      <c r="E39" s="89"/>
      <c r="F39" s="100"/>
      <c r="G39" s="101"/>
      <c r="H39" s="7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  <c r="IW39" s="8"/>
      <c r="IX39" s="8"/>
    </row>
    <row r="40" s="23" customFormat="true" ht="11.25" hidden="false" customHeight="true" outlineLevel="0" collapsed="false">
      <c r="A40" s="72"/>
      <c r="B40" s="92"/>
      <c r="C40" s="92"/>
      <c r="D40" s="46"/>
      <c r="E40" s="89"/>
      <c r="F40" s="100"/>
      <c r="G40" s="101"/>
      <c r="H40" s="7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  <c r="IV40" s="8"/>
      <c r="IW40" s="8"/>
      <c r="IX40" s="8"/>
    </row>
    <row r="41" customFormat="false" ht="11.25" hidden="false" customHeight="true" outlineLevel="0" collapsed="false">
      <c r="A41" s="72"/>
      <c r="B41" s="92"/>
      <c r="C41" s="92"/>
      <c r="D41" s="46"/>
      <c r="E41" s="89"/>
      <c r="F41" s="100"/>
      <c r="G41" s="101"/>
      <c r="H41" s="7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  <c r="IV41" s="8"/>
      <c r="IW41" s="8"/>
      <c r="IX41" s="8"/>
    </row>
    <row r="42" s="4" customFormat="true" ht="11.25" hidden="false" customHeight="true" outlineLevel="0" collapsed="false">
      <c r="A42" s="72"/>
      <c r="C42" s="92"/>
      <c r="D42" s="88"/>
      <c r="E42" s="89"/>
      <c r="F42" s="100"/>
      <c r="G42" s="101"/>
      <c r="H42" s="7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  <c r="IV42" s="8"/>
      <c r="IW42" s="8"/>
      <c r="IX42" s="8"/>
    </row>
    <row r="43" s="23" customFormat="true" ht="13.5" hidden="false" customHeight="true" outlineLevel="0" collapsed="false">
      <c r="A43" s="93"/>
      <c r="B43" s="94" t="s">
        <v>10</v>
      </c>
      <c r="C43" s="94"/>
      <c r="D43" s="94"/>
      <c r="E43" s="94"/>
      <c r="F43" s="95" t="n">
        <f aca="false">SUM(E36:E43)</f>
        <v>0</v>
      </c>
      <c r="G43" s="54"/>
      <c r="H43" s="83" t="n">
        <f aca="false">IF(SUM(D37:E43)&lt;C37,C37,SUM(D37:E43))</f>
        <v>0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</row>
    <row r="44" s="23" customFormat="true" ht="15" hidden="false" customHeight="true" outlineLevel="0" collapsed="false">
      <c r="A44" s="103"/>
      <c r="B44" s="67" t="s">
        <v>16</v>
      </c>
      <c r="C44" s="67"/>
      <c r="D44" s="104"/>
      <c r="E44" s="104"/>
      <c r="F44" s="104"/>
      <c r="G44" s="99"/>
      <c r="H44" s="20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  <c r="GE44" s="17"/>
      <c r="GF44" s="17"/>
      <c r="GG44" s="17"/>
      <c r="GH44" s="17"/>
      <c r="GI44" s="17"/>
      <c r="GJ44" s="17"/>
      <c r="GK44" s="17"/>
      <c r="GL44" s="17"/>
      <c r="GM44" s="17"/>
      <c r="GN44" s="17"/>
      <c r="GO44" s="17"/>
      <c r="GP44" s="17"/>
      <c r="GQ44" s="17"/>
      <c r="GR44" s="17"/>
      <c r="GS44" s="17"/>
      <c r="GT44" s="17"/>
      <c r="GU44" s="17"/>
      <c r="GV44" s="17"/>
      <c r="GW44" s="17"/>
      <c r="GX44" s="17"/>
      <c r="GY44" s="17"/>
      <c r="GZ44" s="17"/>
      <c r="HA44" s="17"/>
      <c r="HB44" s="17"/>
      <c r="HC44" s="17"/>
      <c r="HD44" s="17"/>
      <c r="HE44" s="17"/>
      <c r="HF44" s="17"/>
      <c r="HG44" s="17"/>
      <c r="HH44" s="17"/>
      <c r="HI44" s="17"/>
      <c r="HJ44" s="17"/>
      <c r="HK44" s="17"/>
      <c r="HL44" s="17"/>
      <c r="HM44" s="17"/>
      <c r="HN44" s="17"/>
      <c r="HO44" s="17"/>
      <c r="HP44" s="17"/>
      <c r="HQ44" s="17"/>
      <c r="HR44" s="17"/>
      <c r="HS44" s="17"/>
      <c r="HT44" s="17"/>
      <c r="HU44" s="17"/>
      <c r="HV44" s="17"/>
      <c r="HW44" s="17"/>
      <c r="HX44" s="17"/>
      <c r="HY44" s="17"/>
      <c r="HZ44" s="17"/>
      <c r="IA44" s="17"/>
      <c r="IB44" s="17"/>
      <c r="IC44" s="17"/>
      <c r="ID44" s="17"/>
      <c r="IE44" s="17"/>
      <c r="IF44" s="17"/>
      <c r="IG44" s="17"/>
      <c r="IH44" s="17"/>
      <c r="II44" s="17"/>
      <c r="IJ44" s="17"/>
      <c r="IK44" s="17"/>
      <c r="IL44" s="17"/>
      <c r="IM44" s="17"/>
      <c r="IN44" s="17"/>
      <c r="IO44" s="17"/>
      <c r="IP44" s="17"/>
      <c r="IQ44" s="17"/>
      <c r="IR44" s="17"/>
      <c r="IS44" s="17"/>
      <c r="IT44" s="17"/>
      <c r="IU44" s="17"/>
      <c r="IV44" s="17"/>
      <c r="IW44" s="17"/>
      <c r="IX44" s="17"/>
    </row>
    <row r="45" s="23" customFormat="true" ht="11.25" hidden="false" customHeight="true" outlineLevel="0" collapsed="false">
      <c r="A45" s="72"/>
      <c r="B45" s="73" t="s">
        <v>13</v>
      </c>
      <c r="C45" s="74"/>
      <c r="D45" s="88"/>
      <c r="E45" s="89"/>
      <c r="F45" s="77"/>
      <c r="G45" s="41"/>
      <c r="H45" s="7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  <c r="IV45" s="8"/>
      <c r="IW45" s="8"/>
      <c r="IX45" s="8"/>
    </row>
    <row r="46" s="23" customFormat="true" ht="11.25" hidden="false" customHeight="true" outlineLevel="0" collapsed="false">
      <c r="A46" s="72"/>
      <c r="B46" s="92"/>
      <c r="C46" s="92"/>
      <c r="D46" s="88"/>
      <c r="E46" s="89"/>
      <c r="F46" s="77"/>
      <c r="G46" s="41"/>
      <c r="H46" s="7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  <c r="IV46" s="8"/>
      <c r="IW46" s="8"/>
      <c r="IX46" s="8"/>
    </row>
    <row r="47" s="23" customFormat="true" ht="11.25" hidden="false" customHeight="true" outlineLevel="0" collapsed="false">
      <c r="A47" s="72"/>
      <c r="B47" s="92"/>
      <c r="C47" s="92"/>
      <c r="D47" s="88"/>
      <c r="E47" s="89"/>
      <c r="F47" s="77"/>
      <c r="G47" s="41"/>
      <c r="H47" s="7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  <c r="IV47" s="8"/>
      <c r="IW47" s="8"/>
      <c r="IX47" s="8"/>
    </row>
    <row r="48" s="23" customFormat="true" ht="11.25" hidden="false" customHeight="true" outlineLevel="0" collapsed="false">
      <c r="A48" s="72"/>
      <c r="B48" s="92"/>
      <c r="C48" s="92"/>
      <c r="D48" s="88"/>
      <c r="E48" s="89"/>
      <c r="F48" s="77"/>
      <c r="G48" s="41"/>
      <c r="H48" s="7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  <c r="IU48" s="8"/>
      <c r="IV48" s="8"/>
      <c r="IW48" s="8"/>
      <c r="IX48" s="8"/>
    </row>
    <row r="49" s="23" customFormat="true" ht="11.25" hidden="false" customHeight="true" outlineLevel="0" collapsed="false">
      <c r="A49" s="72"/>
      <c r="B49" s="92"/>
      <c r="C49" s="92"/>
      <c r="D49" s="88"/>
      <c r="E49" s="89"/>
      <c r="F49" s="77"/>
      <c r="G49" s="41"/>
      <c r="H49" s="7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  <c r="IV49" s="8"/>
      <c r="IW49" s="8"/>
      <c r="IX49" s="8"/>
    </row>
    <row r="50" customFormat="false" ht="11.25" hidden="false" customHeight="true" outlineLevel="0" collapsed="false">
      <c r="A50" s="72"/>
      <c r="B50" s="92"/>
      <c r="C50" s="92"/>
      <c r="D50" s="88"/>
      <c r="E50" s="89"/>
      <c r="F50" s="77"/>
      <c r="G50" s="41"/>
      <c r="H50" s="7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  <c r="IV50" s="8"/>
      <c r="IW50" s="8"/>
      <c r="IX50" s="8"/>
    </row>
    <row r="51" s="4" customFormat="true" ht="13.5" hidden="false" customHeight="true" outlineLevel="0" collapsed="false">
      <c r="A51" s="93"/>
      <c r="B51" s="94" t="s">
        <v>10</v>
      </c>
      <c r="C51" s="94"/>
      <c r="D51" s="94"/>
      <c r="E51" s="94"/>
      <c r="F51" s="95" t="n">
        <f aca="false">SUM(E44:E51)</f>
        <v>0</v>
      </c>
      <c r="G51" s="54"/>
      <c r="H51" s="83" t="n">
        <f aca="false">IF(SUM(D45:E51)&lt;C45,C45,SUM(D45:E51))</f>
        <v>0</v>
      </c>
    </row>
    <row r="52" s="23" customFormat="true" ht="15" hidden="false" customHeight="true" outlineLevel="0" collapsed="false">
      <c r="A52" s="103"/>
      <c r="B52" s="67" t="s">
        <v>17</v>
      </c>
      <c r="C52" s="67"/>
      <c r="D52" s="104"/>
      <c r="E52" s="104"/>
      <c r="F52" s="104"/>
      <c r="G52" s="99"/>
      <c r="H52" s="20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  <c r="FK52" s="17"/>
      <c r="FL52" s="17"/>
      <c r="FM52" s="17"/>
      <c r="FN52" s="17"/>
      <c r="FO52" s="17"/>
      <c r="FP52" s="17"/>
      <c r="FQ52" s="17"/>
      <c r="FR52" s="17"/>
      <c r="FS52" s="17"/>
      <c r="FT52" s="17"/>
      <c r="FU52" s="17"/>
      <c r="FV52" s="17"/>
      <c r="FW52" s="17"/>
      <c r="FX52" s="17"/>
      <c r="FY52" s="17"/>
      <c r="FZ52" s="17"/>
      <c r="GA52" s="17"/>
      <c r="GB52" s="17"/>
      <c r="GC52" s="17"/>
      <c r="GD52" s="17"/>
      <c r="GE52" s="17"/>
      <c r="GF52" s="17"/>
      <c r="GG52" s="17"/>
      <c r="GH52" s="17"/>
      <c r="GI52" s="17"/>
      <c r="GJ52" s="17"/>
      <c r="GK52" s="17"/>
      <c r="GL52" s="17"/>
      <c r="GM52" s="17"/>
      <c r="GN52" s="17"/>
      <c r="GO52" s="17"/>
      <c r="GP52" s="17"/>
      <c r="GQ52" s="17"/>
      <c r="GR52" s="17"/>
      <c r="GS52" s="17"/>
      <c r="GT52" s="17"/>
      <c r="GU52" s="17"/>
      <c r="GV52" s="17"/>
      <c r="GW52" s="17"/>
      <c r="GX52" s="17"/>
      <c r="GY52" s="17"/>
      <c r="GZ52" s="17"/>
      <c r="HA52" s="17"/>
      <c r="HB52" s="17"/>
      <c r="HC52" s="17"/>
      <c r="HD52" s="17"/>
      <c r="HE52" s="17"/>
      <c r="HF52" s="17"/>
      <c r="HG52" s="17"/>
      <c r="HH52" s="17"/>
      <c r="HI52" s="17"/>
      <c r="HJ52" s="17"/>
      <c r="HK52" s="17"/>
      <c r="HL52" s="17"/>
      <c r="HM52" s="17"/>
      <c r="HN52" s="17"/>
      <c r="HO52" s="17"/>
      <c r="HP52" s="17"/>
      <c r="HQ52" s="17"/>
      <c r="HR52" s="17"/>
      <c r="HS52" s="17"/>
      <c r="HT52" s="17"/>
      <c r="HU52" s="17"/>
      <c r="HV52" s="17"/>
      <c r="HW52" s="17"/>
      <c r="HX52" s="17"/>
      <c r="HY52" s="17"/>
      <c r="HZ52" s="17"/>
      <c r="IA52" s="17"/>
      <c r="IB52" s="17"/>
      <c r="IC52" s="17"/>
      <c r="ID52" s="17"/>
      <c r="IE52" s="17"/>
      <c r="IF52" s="17"/>
      <c r="IG52" s="17"/>
      <c r="IH52" s="17"/>
      <c r="II52" s="17"/>
      <c r="IJ52" s="17"/>
      <c r="IK52" s="17"/>
      <c r="IL52" s="17"/>
      <c r="IM52" s="17"/>
      <c r="IN52" s="17"/>
      <c r="IO52" s="17"/>
      <c r="IP52" s="17"/>
      <c r="IQ52" s="17"/>
      <c r="IR52" s="17"/>
      <c r="IS52" s="17"/>
      <c r="IT52" s="17"/>
      <c r="IU52" s="17"/>
      <c r="IV52" s="17"/>
      <c r="IW52" s="17"/>
      <c r="IX52" s="17"/>
    </row>
    <row r="53" s="23" customFormat="true" ht="11.25" hidden="false" customHeight="true" outlineLevel="0" collapsed="false">
      <c r="A53" s="72"/>
      <c r="B53" s="73" t="s">
        <v>13</v>
      </c>
      <c r="C53" s="74" t="n">
        <v>2795</v>
      </c>
      <c r="D53" s="100"/>
      <c r="E53" s="100"/>
      <c r="F53" s="105"/>
      <c r="G53" s="41"/>
      <c r="H53" s="7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  <c r="IT53" s="8"/>
      <c r="IU53" s="8"/>
      <c r="IV53" s="8"/>
      <c r="IW53" s="8"/>
      <c r="IX53" s="8"/>
    </row>
    <row r="54" s="23" customFormat="true" ht="11.25" hidden="false" customHeight="true" outlineLevel="0" collapsed="false">
      <c r="A54" s="35"/>
      <c r="B54" s="106"/>
      <c r="C54" s="106"/>
      <c r="D54" s="107"/>
      <c r="E54" s="89"/>
      <c r="F54" s="105"/>
      <c r="G54" s="41"/>
      <c r="H54" s="7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  <c r="IT54" s="8"/>
      <c r="IU54" s="8"/>
      <c r="IV54" s="8"/>
      <c r="IW54" s="8"/>
      <c r="IX54" s="8"/>
    </row>
    <row r="55" s="23" customFormat="true" ht="11.25" hidden="false" customHeight="true" outlineLevel="0" collapsed="false">
      <c r="A55" s="108"/>
      <c r="B55" s="109"/>
      <c r="C55" s="109"/>
      <c r="D55" s="110"/>
      <c r="E55" s="111"/>
      <c r="F55" s="105"/>
      <c r="G55" s="41"/>
      <c r="H55" s="7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  <c r="IG55" s="8"/>
      <c r="IH55" s="8"/>
      <c r="II55" s="8"/>
      <c r="IJ55" s="8"/>
      <c r="IK55" s="8"/>
      <c r="IL55" s="8"/>
      <c r="IM55" s="8"/>
      <c r="IN55" s="8"/>
      <c r="IO55" s="8"/>
      <c r="IP55" s="8"/>
      <c r="IQ55" s="8"/>
      <c r="IR55" s="8"/>
      <c r="IS55" s="8"/>
      <c r="IT55" s="8"/>
      <c r="IU55" s="8"/>
      <c r="IV55" s="8"/>
      <c r="IW55" s="8"/>
      <c r="IX55" s="8"/>
    </row>
    <row r="56" s="23" customFormat="true" ht="11.25" hidden="false" customHeight="true" outlineLevel="0" collapsed="false">
      <c r="A56" s="108"/>
      <c r="B56" s="109"/>
      <c r="C56" s="109"/>
      <c r="D56" s="110"/>
      <c r="E56" s="111"/>
      <c r="F56" s="105"/>
      <c r="G56" s="41"/>
      <c r="H56" s="7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P56" s="8"/>
      <c r="IQ56" s="8"/>
      <c r="IR56" s="8"/>
      <c r="IS56" s="8"/>
      <c r="IT56" s="8"/>
      <c r="IU56" s="8"/>
      <c r="IV56" s="8"/>
      <c r="IW56" s="8"/>
      <c r="IX56" s="8"/>
    </row>
    <row r="57" s="23" customFormat="true" ht="11.25" hidden="false" customHeight="true" outlineLevel="0" collapsed="false">
      <c r="A57" s="108"/>
      <c r="B57" s="109"/>
      <c r="C57" s="109"/>
      <c r="D57" s="110"/>
      <c r="E57" s="111"/>
      <c r="F57" s="105"/>
      <c r="G57" s="41"/>
      <c r="H57" s="7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A57" s="8"/>
      <c r="IB57" s="8"/>
      <c r="IC57" s="8"/>
      <c r="ID57" s="8"/>
      <c r="IE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IP57" s="8"/>
      <c r="IQ57" s="8"/>
      <c r="IR57" s="8"/>
      <c r="IS57" s="8"/>
      <c r="IT57" s="8"/>
      <c r="IU57" s="8"/>
      <c r="IV57" s="8"/>
      <c r="IW57" s="8"/>
      <c r="IX57" s="8"/>
    </row>
    <row r="58" customFormat="false" ht="11.25" hidden="false" customHeight="true" outlineLevel="0" collapsed="false">
      <c r="A58" s="108"/>
      <c r="B58" s="109"/>
      <c r="C58" s="109"/>
      <c r="D58" s="110"/>
      <c r="E58" s="111"/>
      <c r="F58" s="105"/>
      <c r="G58" s="41"/>
      <c r="H58" s="7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  <c r="IT58" s="8"/>
      <c r="IU58" s="8"/>
      <c r="IV58" s="8"/>
      <c r="IW58" s="8"/>
      <c r="IX58" s="8"/>
    </row>
    <row r="59" customFormat="false" ht="11.25" hidden="false" customHeight="true" outlineLevel="0" collapsed="false">
      <c r="A59" s="72"/>
      <c r="B59" s="112"/>
      <c r="C59" s="113"/>
      <c r="D59" s="114"/>
      <c r="E59" s="115"/>
      <c r="F59" s="105"/>
      <c r="G59" s="41"/>
      <c r="H59" s="7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  <c r="IA59" s="8"/>
      <c r="IB59" s="8"/>
      <c r="IC59" s="8"/>
      <c r="ID59" s="8"/>
      <c r="IE59" s="8"/>
      <c r="IF59" s="8"/>
      <c r="IG59" s="8"/>
      <c r="IH59" s="8"/>
      <c r="II59" s="8"/>
      <c r="IJ59" s="8"/>
      <c r="IK59" s="8"/>
      <c r="IL59" s="8"/>
      <c r="IM59" s="8"/>
      <c r="IN59" s="8"/>
      <c r="IO59" s="8"/>
      <c r="IP59" s="8"/>
      <c r="IQ59" s="8"/>
      <c r="IR59" s="8"/>
      <c r="IS59" s="8"/>
      <c r="IT59" s="8"/>
      <c r="IU59" s="8"/>
      <c r="IV59" s="8"/>
      <c r="IW59" s="8"/>
      <c r="IX59" s="8"/>
    </row>
    <row r="60" s="23" customFormat="true" ht="12.75" hidden="false" customHeight="false" outlineLevel="0" collapsed="false">
      <c r="A60" s="93"/>
      <c r="B60" s="116" t="s">
        <v>10</v>
      </c>
      <c r="C60" s="116"/>
      <c r="D60" s="116"/>
      <c r="E60" s="116"/>
      <c r="F60" s="95" t="n">
        <f aca="false">SUM(E52:E60)</f>
        <v>0</v>
      </c>
      <c r="G60" s="54"/>
      <c r="H60" s="83" t="n">
        <f aca="false">IF(SUM(D53:E60)&lt;C53,C53,SUM(D53:E60))</f>
        <v>2795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  <c r="IX60" s="4"/>
    </row>
    <row r="61" s="23" customFormat="true" ht="12.75" hidden="false" customHeight="false" outlineLevel="0" collapsed="false">
      <c r="A61" s="96"/>
      <c r="B61" s="117" t="s">
        <v>18</v>
      </c>
      <c r="C61" s="117"/>
      <c r="D61" s="118"/>
      <c r="E61" s="118"/>
      <c r="F61" s="118"/>
      <c r="G61" s="99"/>
      <c r="H61" s="20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  <c r="FS61" s="17"/>
      <c r="FT61" s="17"/>
      <c r="FU61" s="17"/>
      <c r="FV61" s="17"/>
      <c r="FW61" s="17"/>
      <c r="FX61" s="17"/>
      <c r="FY61" s="17"/>
      <c r="FZ61" s="17"/>
      <c r="GA61" s="17"/>
      <c r="GB61" s="17"/>
      <c r="GC61" s="17"/>
      <c r="GD61" s="17"/>
      <c r="GE61" s="17"/>
      <c r="GF61" s="17"/>
      <c r="GG61" s="17"/>
      <c r="GH61" s="17"/>
      <c r="GI61" s="17"/>
      <c r="GJ61" s="17"/>
      <c r="GK61" s="17"/>
      <c r="GL61" s="17"/>
      <c r="GM61" s="17"/>
      <c r="GN61" s="17"/>
      <c r="GO61" s="17"/>
      <c r="GP61" s="17"/>
      <c r="GQ61" s="17"/>
      <c r="GR61" s="17"/>
      <c r="GS61" s="17"/>
      <c r="GT61" s="17"/>
      <c r="GU61" s="17"/>
      <c r="GV61" s="17"/>
      <c r="GW61" s="17"/>
      <c r="GX61" s="17"/>
      <c r="GY61" s="17"/>
      <c r="GZ61" s="17"/>
      <c r="HA61" s="17"/>
      <c r="HB61" s="17"/>
      <c r="HC61" s="17"/>
      <c r="HD61" s="17"/>
      <c r="HE61" s="17"/>
      <c r="HF61" s="17"/>
      <c r="HG61" s="17"/>
      <c r="HH61" s="17"/>
      <c r="HI61" s="17"/>
      <c r="HJ61" s="17"/>
      <c r="HK61" s="17"/>
      <c r="HL61" s="17"/>
      <c r="HM61" s="17"/>
      <c r="HN61" s="17"/>
      <c r="HO61" s="17"/>
      <c r="HP61" s="17"/>
      <c r="HQ61" s="17"/>
      <c r="HR61" s="17"/>
      <c r="HS61" s="17"/>
      <c r="HT61" s="17"/>
      <c r="HU61" s="17"/>
      <c r="HV61" s="17"/>
      <c r="HW61" s="17"/>
      <c r="HX61" s="17"/>
      <c r="HY61" s="17"/>
      <c r="HZ61" s="17"/>
      <c r="IA61" s="17"/>
      <c r="IB61" s="17"/>
      <c r="IC61" s="17"/>
      <c r="ID61" s="17"/>
      <c r="IE61" s="17"/>
      <c r="IF61" s="17"/>
      <c r="IG61" s="17"/>
      <c r="IH61" s="17"/>
      <c r="II61" s="17"/>
      <c r="IJ61" s="17"/>
      <c r="IK61" s="17"/>
      <c r="IL61" s="17"/>
      <c r="IM61" s="17"/>
      <c r="IN61" s="17"/>
      <c r="IO61" s="17"/>
      <c r="IP61" s="17"/>
      <c r="IQ61" s="17"/>
      <c r="IR61" s="17"/>
      <c r="IS61" s="17"/>
      <c r="IT61" s="17"/>
      <c r="IU61" s="17"/>
      <c r="IV61" s="17"/>
      <c r="IW61" s="17"/>
      <c r="IX61" s="17"/>
    </row>
    <row r="62" s="23" customFormat="true" ht="11.25" hidden="false" customHeight="true" outlineLevel="0" collapsed="false">
      <c r="A62" s="108"/>
      <c r="B62" s="119" t="s">
        <v>13</v>
      </c>
      <c r="C62" s="120" t="n">
        <v>12280</v>
      </c>
      <c r="D62" s="121" t="s">
        <v>19</v>
      </c>
      <c r="E62" s="122"/>
      <c r="F62" s="105"/>
      <c r="G62" s="41"/>
      <c r="H62" s="7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  <c r="IV62" s="8"/>
      <c r="IW62" s="8"/>
      <c r="IX62" s="8"/>
    </row>
    <row r="63" s="23" customFormat="true" ht="11.25" hidden="false" customHeight="true" outlineLevel="0" collapsed="false">
      <c r="A63" s="108"/>
      <c r="B63" s="123"/>
      <c r="C63" s="124"/>
      <c r="D63" s="125"/>
      <c r="E63" s="82"/>
      <c r="F63" s="105"/>
      <c r="G63" s="41"/>
      <c r="H63" s="7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  <c r="IV63" s="8"/>
      <c r="IW63" s="8"/>
      <c r="IX63" s="8"/>
    </row>
    <row r="64" customFormat="false" ht="11.25" hidden="false" customHeight="true" outlineLevel="0" collapsed="false">
      <c r="A64" s="108"/>
      <c r="B64" s="126"/>
      <c r="C64" s="113"/>
      <c r="D64" s="114"/>
      <c r="E64" s="111"/>
      <c r="F64" s="105"/>
      <c r="G64" s="41"/>
      <c r="H64" s="7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  <c r="IT64" s="8"/>
      <c r="IU64" s="8"/>
      <c r="IV64" s="8"/>
      <c r="IW64" s="8"/>
      <c r="IX64" s="8"/>
    </row>
    <row r="65" customFormat="false" ht="11.25" hidden="false" customHeight="true" outlineLevel="0" collapsed="false">
      <c r="A65" s="108"/>
      <c r="B65" s="126"/>
      <c r="C65" s="113"/>
      <c r="D65" s="114"/>
      <c r="E65" s="111"/>
      <c r="F65" s="105"/>
      <c r="G65" s="41"/>
      <c r="H65" s="7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  <c r="IT65" s="8"/>
      <c r="IU65" s="8"/>
      <c r="IV65" s="8"/>
      <c r="IW65" s="8"/>
      <c r="IX65" s="8"/>
    </row>
    <row r="66" customFormat="false" ht="11.25" hidden="false" customHeight="true" outlineLevel="0" collapsed="false">
      <c r="A66" s="108"/>
      <c r="B66" s="126"/>
      <c r="C66" s="113"/>
      <c r="D66" s="114"/>
      <c r="E66" s="111"/>
      <c r="F66" s="105"/>
      <c r="G66" s="41"/>
      <c r="H66" s="7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8"/>
      <c r="IL66" s="8"/>
      <c r="IM66" s="8"/>
      <c r="IN66" s="8"/>
      <c r="IO66" s="8"/>
      <c r="IP66" s="8"/>
      <c r="IQ66" s="8"/>
      <c r="IR66" s="8"/>
      <c r="IS66" s="8"/>
      <c r="IT66" s="8"/>
      <c r="IU66" s="8"/>
      <c r="IV66" s="8"/>
      <c r="IW66" s="8"/>
      <c r="IX66" s="8"/>
    </row>
    <row r="67" customFormat="false" ht="11.25" hidden="false" customHeight="true" outlineLevel="0" collapsed="false">
      <c r="A67" s="108"/>
      <c r="B67" s="126"/>
      <c r="C67" s="113"/>
      <c r="D67" s="114"/>
      <c r="E67" s="111"/>
      <c r="F67" s="105"/>
      <c r="G67" s="41"/>
      <c r="H67" s="7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  <c r="IT67" s="8"/>
      <c r="IU67" s="8"/>
      <c r="IV67" s="8"/>
      <c r="IW67" s="8"/>
      <c r="IX67" s="8"/>
    </row>
    <row r="68" customFormat="false" ht="11.25" hidden="false" customHeight="true" outlineLevel="0" collapsed="false">
      <c r="A68" s="72"/>
      <c r="B68" s="126"/>
      <c r="C68" s="113"/>
      <c r="D68" s="114"/>
      <c r="E68" s="111"/>
      <c r="F68" s="105"/>
      <c r="G68" s="41"/>
      <c r="H68" s="7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  <c r="IO68" s="8"/>
      <c r="IP68" s="8"/>
      <c r="IQ68" s="8"/>
      <c r="IR68" s="8"/>
      <c r="IS68" s="8"/>
      <c r="IT68" s="8"/>
      <c r="IU68" s="8"/>
      <c r="IV68" s="8"/>
      <c r="IW68" s="8"/>
      <c r="IX68" s="8"/>
    </row>
    <row r="69" s="4" customFormat="true" ht="13.5" hidden="false" customHeight="true" outlineLevel="0" collapsed="false">
      <c r="A69" s="93"/>
      <c r="B69" s="94" t="s">
        <v>10</v>
      </c>
      <c r="C69" s="94"/>
      <c r="D69" s="94"/>
      <c r="E69" s="94"/>
      <c r="F69" s="95" t="n">
        <f aca="false">SUM(E61:E69)</f>
        <v>0</v>
      </c>
      <c r="G69" s="54"/>
      <c r="H69" s="83" t="n">
        <f aca="false">IF(SUM(D62:E69)&lt;C62,C62,SUM(D62:E69))</f>
        <v>12280</v>
      </c>
    </row>
    <row r="70" customFormat="false" ht="15" hidden="false" customHeight="true" outlineLevel="0" collapsed="false">
      <c r="A70" s="96"/>
      <c r="B70" s="97" t="s">
        <v>20</v>
      </c>
      <c r="C70" s="97"/>
      <c r="D70" s="98"/>
      <c r="E70" s="98"/>
      <c r="F70" s="98"/>
      <c r="G70" s="99"/>
      <c r="H70" s="20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  <c r="EV70" s="17"/>
      <c r="EW70" s="17"/>
      <c r="EX70" s="17"/>
      <c r="EY70" s="17"/>
      <c r="EZ70" s="17"/>
      <c r="FA70" s="17"/>
      <c r="FB70" s="17"/>
      <c r="FC70" s="17"/>
      <c r="FD70" s="17"/>
      <c r="FE70" s="17"/>
      <c r="FF70" s="17"/>
      <c r="FG70" s="17"/>
      <c r="FH70" s="17"/>
      <c r="FI70" s="17"/>
      <c r="FJ70" s="17"/>
      <c r="FK70" s="17"/>
      <c r="FL70" s="17"/>
      <c r="FM70" s="17"/>
      <c r="FN70" s="17"/>
      <c r="FO70" s="17"/>
      <c r="FP70" s="17"/>
      <c r="FQ70" s="17"/>
      <c r="FR70" s="17"/>
      <c r="FS70" s="17"/>
      <c r="FT70" s="17"/>
      <c r="FU70" s="17"/>
      <c r="FV70" s="17"/>
      <c r="FW70" s="17"/>
      <c r="FX70" s="17"/>
      <c r="FY70" s="17"/>
      <c r="FZ70" s="17"/>
      <c r="GA70" s="17"/>
      <c r="GB70" s="17"/>
      <c r="GC70" s="17"/>
      <c r="GD70" s="17"/>
      <c r="GE70" s="17"/>
      <c r="GF70" s="17"/>
      <c r="GG70" s="17"/>
      <c r="GH70" s="17"/>
      <c r="GI70" s="17"/>
      <c r="GJ70" s="17"/>
      <c r="GK70" s="17"/>
      <c r="GL70" s="17"/>
      <c r="GM70" s="17"/>
      <c r="GN70" s="17"/>
      <c r="GO70" s="17"/>
      <c r="GP70" s="17"/>
      <c r="GQ70" s="17"/>
      <c r="GR70" s="17"/>
      <c r="GS70" s="17"/>
      <c r="GT70" s="17"/>
      <c r="GU70" s="17"/>
      <c r="GV70" s="17"/>
      <c r="GW70" s="17"/>
      <c r="GX70" s="17"/>
      <c r="GY70" s="17"/>
      <c r="GZ70" s="17"/>
      <c r="HA70" s="17"/>
      <c r="HB70" s="17"/>
      <c r="HC70" s="17"/>
      <c r="HD70" s="17"/>
      <c r="HE70" s="17"/>
      <c r="HF70" s="17"/>
      <c r="HG70" s="17"/>
      <c r="HH70" s="17"/>
      <c r="HI70" s="17"/>
      <c r="HJ70" s="17"/>
      <c r="HK70" s="17"/>
      <c r="HL70" s="17"/>
      <c r="HM70" s="17"/>
      <c r="HN70" s="17"/>
      <c r="HO70" s="17"/>
      <c r="HP70" s="17"/>
      <c r="HQ70" s="17"/>
      <c r="HR70" s="17"/>
      <c r="HS70" s="17"/>
      <c r="HT70" s="17"/>
      <c r="HU70" s="17"/>
      <c r="HV70" s="17"/>
      <c r="HW70" s="17"/>
      <c r="HX70" s="17"/>
      <c r="HY70" s="17"/>
      <c r="HZ70" s="17"/>
      <c r="IA70" s="17"/>
      <c r="IB70" s="17"/>
      <c r="IC70" s="17"/>
      <c r="ID70" s="17"/>
      <c r="IE70" s="17"/>
      <c r="IF70" s="17"/>
      <c r="IG70" s="17"/>
      <c r="IH70" s="17"/>
      <c r="II70" s="17"/>
      <c r="IJ70" s="17"/>
      <c r="IK70" s="17"/>
      <c r="IL70" s="17"/>
      <c r="IM70" s="17"/>
      <c r="IN70" s="17"/>
      <c r="IO70" s="17"/>
      <c r="IP70" s="17"/>
      <c r="IQ70" s="17"/>
      <c r="IR70" s="17"/>
      <c r="IS70" s="17"/>
      <c r="IT70" s="17"/>
      <c r="IU70" s="17"/>
      <c r="IV70" s="17"/>
      <c r="IW70" s="17"/>
      <c r="IX70" s="17"/>
    </row>
    <row r="71" customFormat="false" ht="11.25" hidden="false" customHeight="true" outlineLevel="0" collapsed="false">
      <c r="A71" s="72"/>
      <c r="B71" s="73" t="s">
        <v>13</v>
      </c>
      <c r="C71" s="74"/>
      <c r="D71" s="127"/>
      <c r="E71" s="89"/>
      <c r="F71" s="77"/>
      <c r="G71" s="41"/>
      <c r="H71" s="7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  <c r="IV71" s="8"/>
      <c r="IW71" s="8"/>
      <c r="IX71" s="8"/>
    </row>
    <row r="72" customFormat="false" ht="11.25" hidden="false" customHeight="true" outlineLevel="0" collapsed="false">
      <c r="A72" s="72"/>
      <c r="B72" s="128"/>
      <c r="C72" s="128"/>
      <c r="D72" s="127"/>
      <c r="E72" s="89"/>
      <c r="F72" s="77"/>
      <c r="G72" s="41"/>
      <c r="H72" s="7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8"/>
      <c r="IL72" s="8"/>
      <c r="IM72" s="8"/>
      <c r="IN72" s="8"/>
      <c r="IO72" s="8"/>
      <c r="IP72" s="8"/>
      <c r="IQ72" s="8"/>
      <c r="IR72" s="8"/>
      <c r="IS72" s="8"/>
      <c r="IT72" s="8"/>
      <c r="IU72" s="8"/>
      <c r="IV72" s="8"/>
      <c r="IW72" s="8"/>
      <c r="IX72" s="8"/>
    </row>
    <row r="73" customFormat="false" ht="11.25" hidden="false" customHeight="true" outlineLevel="0" collapsed="false">
      <c r="A73" s="72"/>
      <c r="B73" s="128"/>
      <c r="C73" s="128"/>
      <c r="D73" s="127"/>
      <c r="E73" s="89"/>
      <c r="F73" s="77"/>
      <c r="G73" s="41"/>
      <c r="H73" s="7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  <c r="IU73" s="8"/>
      <c r="IV73" s="8"/>
      <c r="IW73" s="8"/>
      <c r="IX73" s="8"/>
    </row>
    <row r="74" customFormat="false" ht="11.25" hidden="false" customHeight="true" outlineLevel="0" collapsed="false">
      <c r="A74" s="72"/>
      <c r="B74" s="128"/>
      <c r="C74" s="128"/>
      <c r="D74" s="127"/>
      <c r="E74" s="89"/>
      <c r="F74" s="77"/>
      <c r="G74" s="41"/>
      <c r="H74" s="7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  <c r="IU74" s="8"/>
      <c r="IV74" s="8"/>
      <c r="IW74" s="8"/>
      <c r="IX74" s="8"/>
    </row>
    <row r="75" customFormat="false" ht="11.25" hidden="false" customHeight="true" outlineLevel="0" collapsed="false">
      <c r="A75" s="72"/>
      <c r="B75" s="128"/>
      <c r="C75" s="128"/>
      <c r="D75" s="127"/>
      <c r="E75" s="89"/>
      <c r="F75" s="77"/>
      <c r="G75" s="41"/>
      <c r="H75" s="7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  <c r="IU75" s="8"/>
      <c r="IV75" s="8"/>
      <c r="IW75" s="8"/>
      <c r="IX75" s="8"/>
    </row>
    <row r="76" customFormat="false" ht="11.25" hidden="false" customHeight="true" outlineLevel="0" collapsed="false">
      <c r="A76" s="72"/>
      <c r="B76" s="128"/>
      <c r="C76" s="128"/>
      <c r="D76" s="127"/>
      <c r="E76" s="89"/>
      <c r="F76" s="77"/>
      <c r="G76" s="41"/>
      <c r="H76" s="7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  <c r="IU76" s="8"/>
      <c r="IV76" s="8"/>
      <c r="IW76" s="8"/>
      <c r="IX76" s="8"/>
    </row>
    <row r="77" customFormat="false" ht="11.25" hidden="false" customHeight="true" outlineLevel="0" collapsed="false">
      <c r="A77" s="72"/>
      <c r="B77" s="92"/>
      <c r="C77" s="92"/>
      <c r="D77" s="88"/>
      <c r="E77" s="89"/>
      <c r="F77" s="77"/>
      <c r="G77" s="41"/>
      <c r="H77" s="7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  <c r="IT77" s="8"/>
      <c r="IU77" s="8"/>
      <c r="IV77" s="8"/>
      <c r="IW77" s="8"/>
      <c r="IX77" s="8"/>
    </row>
    <row r="78" s="4" customFormat="true" ht="12.75" hidden="false" customHeight="false" outlineLevel="0" collapsed="false">
      <c r="A78" s="93"/>
      <c r="B78" s="116" t="s">
        <v>10</v>
      </c>
      <c r="C78" s="116"/>
      <c r="D78" s="116"/>
      <c r="E78" s="116"/>
      <c r="F78" s="95" t="n">
        <f aca="false">SUM(E70:E78)</f>
        <v>0</v>
      </c>
      <c r="G78" s="54"/>
      <c r="H78" s="83" t="n">
        <f aca="false">IF(SUM(D71:E78)&lt;C71,C71,SUM(D71:E78))</f>
        <v>0</v>
      </c>
      <c r="K78" s="127"/>
    </row>
    <row r="79" customFormat="false" ht="12.75" hidden="false" customHeight="false" outlineLevel="0" collapsed="false">
      <c r="A79" s="103"/>
      <c r="B79" s="129" t="s">
        <v>21</v>
      </c>
      <c r="C79" s="129"/>
      <c r="D79" s="104"/>
      <c r="E79" s="104"/>
      <c r="F79" s="104"/>
      <c r="G79" s="99"/>
      <c r="H79" s="20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  <c r="FS79" s="17"/>
      <c r="FT79" s="17"/>
      <c r="FU79" s="17"/>
      <c r="FV79" s="17"/>
      <c r="FW79" s="17"/>
      <c r="FX79" s="17"/>
      <c r="FY79" s="17"/>
      <c r="FZ79" s="17"/>
      <c r="GA79" s="17"/>
      <c r="GB79" s="17"/>
      <c r="GC79" s="17"/>
      <c r="GD79" s="17"/>
      <c r="GE79" s="17"/>
      <c r="GF79" s="17"/>
      <c r="GG79" s="17"/>
      <c r="GH79" s="17"/>
      <c r="GI79" s="17"/>
      <c r="GJ79" s="17"/>
      <c r="GK79" s="17"/>
      <c r="GL79" s="17"/>
      <c r="GM79" s="17"/>
      <c r="GN79" s="17"/>
      <c r="GO79" s="17"/>
      <c r="GP79" s="17"/>
      <c r="GQ79" s="17"/>
      <c r="GR79" s="17"/>
      <c r="GS79" s="17"/>
      <c r="GT79" s="17"/>
      <c r="GU79" s="17"/>
      <c r="GV79" s="17"/>
      <c r="GW79" s="17"/>
      <c r="GX79" s="17"/>
      <c r="GY79" s="17"/>
      <c r="GZ79" s="17"/>
      <c r="HA79" s="17"/>
      <c r="HB79" s="17"/>
      <c r="HC79" s="17"/>
      <c r="HD79" s="17"/>
      <c r="HE79" s="17"/>
      <c r="HF79" s="17"/>
      <c r="HG79" s="17"/>
      <c r="HH79" s="17"/>
      <c r="HI79" s="17"/>
      <c r="HJ79" s="17"/>
      <c r="HK79" s="17"/>
      <c r="HL79" s="17"/>
      <c r="HM79" s="17"/>
      <c r="HN79" s="17"/>
      <c r="HO79" s="17"/>
      <c r="HP79" s="17"/>
      <c r="HQ79" s="17"/>
      <c r="HR79" s="17"/>
      <c r="HS79" s="17"/>
      <c r="HT79" s="17"/>
      <c r="HU79" s="17"/>
      <c r="HV79" s="17"/>
      <c r="HW79" s="17"/>
      <c r="HX79" s="17"/>
      <c r="HY79" s="17"/>
      <c r="HZ79" s="17"/>
      <c r="IA79" s="17"/>
      <c r="IB79" s="17"/>
      <c r="IC79" s="17"/>
      <c r="ID79" s="17"/>
      <c r="IE79" s="17"/>
      <c r="IF79" s="17"/>
      <c r="IG79" s="17"/>
      <c r="IH79" s="17"/>
      <c r="II79" s="17"/>
      <c r="IJ79" s="17"/>
      <c r="IK79" s="17"/>
      <c r="IL79" s="17"/>
      <c r="IM79" s="17"/>
      <c r="IN79" s="17"/>
      <c r="IO79" s="17"/>
      <c r="IP79" s="17"/>
      <c r="IQ79" s="17"/>
      <c r="IR79" s="17"/>
      <c r="IS79" s="17"/>
      <c r="IT79" s="17"/>
      <c r="IU79" s="17"/>
      <c r="IV79" s="17"/>
      <c r="IW79" s="17"/>
      <c r="IX79" s="17"/>
    </row>
    <row r="80" customFormat="false" ht="11.25" hidden="false" customHeight="true" outlineLevel="0" collapsed="false">
      <c r="A80" s="72"/>
      <c r="B80" s="73" t="s">
        <v>13</v>
      </c>
      <c r="C80" s="74"/>
      <c r="D80" s="127"/>
      <c r="E80" s="89"/>
      <c r="F80" s="77"/>
      <c r="G80" s="41"/>
      <c r="H80" s="7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  <c r="IT80" s="8"/>
      <c r="IU80" s="8"/>
      <c r="IV80" s="8"/>
      <c r="IW80" s="8"/>
      <c r="IX80" s="8"/>
    </row>
    <row r="81" customFormat="false" ht="11.25" hidden="false" customHeight="true" outlineLevel="0" collapsed="false">
      <c r="A81" s="72"/>
      <c r="B81" s="72"/>
      <c r="C81" s="128"/>
      <c r="D81" s="127"/>
      <c r="E81" s="89"/>
      <c r="F81" s="77"/>
      <c r="G81" s="41"/>
      <c r="H81" s="7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  <c r="IT81" s="8"/>
      <c r="IU81" s="8"/>
      <c r="IV81" s="8"/>
      <c r="IW81" s="8"/>
      <c r="IX81" s="8"/>
    </row>
    <row r="82" customFormat="false" ht="11.25" hidden="false" customHeight="true" outlineLevel="0" collapsed="false">
      <c r="A82" s="72"/>
      <c r="B82" s="72"/>
      <c r="C82" s="128"/>
      <c r="D82" s="127"/>
      <c r="E82" s="89"/>
      <c r="F82" s="77"/>
      <c r="G82" s="41"/>
      <c r="H82" s="7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8"/>
      <c r="IL82" s="8"/>
      <c r="IM82" s="8"/>
      <c r="IN82" s="8"/>
      <c r="IO82" s="8"/>
      <c r="IP82" s="8"/>
      <c r="IQ82" s="8"/>
      <c r="IR82" s="8"/>
      <c r="IS82" s="8"/>
      <c r="IT82" s="8"/>
      <c r="IU82" s="8"/>
      <c r="IV82" s="8"/>
      <c r="IW82" s="8"/>
      <c r="IX82" s="8"/>
    </row>
    <row r="83" customFormat="false" ht="11.25" hidden="false" customHeight="true" outlineLevel="0" collapsed="false">
      <c r="A83" s="72"/>
      <c r="B83" s="72"/>
      <c r="C83" s="72"/>
      <c r="D83" s="127"/>
      <c r="E83" s="89"/>
      <c r="F83" s="77"/>
      <c r="G83" s="41"/>
      <c r="H83" s="7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  <c r="IG83" s="8"/>
      <c r="IH83" s="8"/>
      <c r="II83" s="8"/>
      <c r="IJ83" s="8"/>
      <c r="IK83" s="8"/>
      <c r="IL83" s="8"/>
      <c r="IM83" s="8"/>
      <c r="IN83" s="8"/>
      <c r="IO83" s="8"/>
      <c r="IP83" s="8"/>
      <c r="IQ83" s="8"/>
      <c r="IR83" s="8"/>
      <c r="IS83" s="8"/>
      <c r="IT83" s="8"/>
      <c r="IU83" s="8"/>
      <c r="IV83" s="8"/>
      <c r="IW83" s="8"/>
      <c r="IX83" s="8"/>
    </row>
    <row r="84" customFormat="false" ht="11.25" hidden="false" customHeight="true" outlineLevel="0" collapsed="false">
      <c r="A84" s="72"/>
      <c r="B84" s="92"/>
      <c r="C84" s="92"/>
      <c r="D84" s="88"/>
      <c r="E84" s="89"/>
      <c r="F84" s="77"/>
      <c r="G84" s="41"/>
      <c r="H84" s="7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  <c r="IG84" s="8"/>
      <c r="IH84" s="8"/>
      <c r="II84" s="8"/>
      <c r="IJ84" s="8"/>
      <c r="IK84" s="8"/>
      <c r="IL84" s="8"/>
      <c r="IM84" s="8"/>
      <c r="IN84" s="8"/>
      <c r="IO84" s="8"/>
      <c r="IP84" s="8"/>
      <c r="IQ84" s="8"/>
      <c r="IR84" s="8"/>
      <c r="IS84" s="8"/>
      <c r="IT84" s="8"/>
      <c r="IU84" s="8"/>
      <c r="IV84" s="8"/>
      <c r="IW84" s="8"/>
      <c r="IX84" s="8"/>
    </row>
    <row r="85" customFormat="false" ht="11.25" hidden="false" customHeight="true" outlineLevel="0" collapsed="false">
      <c r="A85" s="72"/>
      <c r="B85" s="72"/>
      <c r="C85" s="72"/>
      <c r="D85" s="88"/>
      <c r="E85" s="89"/>
      <c r="F85" s="77"/>
      <c r="G85" s="41"/>
      <c r="H85" s="7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  <c r="IG85" s="8"/>
      <c r="IH85" s="8"/>
      <c r="II85" s="8"/>
      <c r="IJ85" s="8"/>
      <c r="IK85" s="8"/>
      <c r="IL85" s="8"/>
      <c r="IM85" s="8"/>
      <c r="IN85" s="8"/>
      <c r="IO85" s="8"/>
      <c r="IP85" s="8"/>
      <c r="IQ85" s="8"/>
      <c r="IR85" s="8"/>
      <c r="IS85" s="8"/>
      <c r="IT85" s="8"/>
      <c r="IU85" s="8"/>
      <c r="IV85" s="8"/>
      <c r="IW85" s="8"/>
      <c r="IX85" s="8"/>
    </row>
    <row r="86" s="4" customFormat="true" ht="13.5" hidden="false" customHeight="true" outlineLevel="0" collapsed="false">
      <c r="A86" s="93"/>
      <c r="B86" s="94" t="s">
        <v>10</v>
      </c>
      <c r="C86" s="94"/>
      <c r="D86" s="94"/>
      <c r="E86" s="94"/>
      <c r="F86" s="95" t="n">
        <f aca="false">SUM(E79:E86)</f>
        <v>0</v>
      </c>
      <c r="G86" s="54"/>
      <c r="H86" s="83" t="n">
        <f aca="false">IF(SUM(D80:E86)&lt;C80,C80,SUM(D80:E86))</f>
        <v>0</v>
      </c>
    </row>
    <row r="87" customFormat="false" ht="15" hidden="false" customHeight="true" outlineLevel="0" collapsed="false">
      <c r="A87" s="103"/>
      <c r="B87" s="67" t="s">
        <v>22</v>
      </c>
      <c r="C87" s="67"/>
      <c r="D87" s="104"/>
      <c r="E87" s="104"/>
      <c r="F87" s="104"/>
      <c r="G87" s="99"/>
      <c r="H87" s="20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  <c r="DD87" s="17"/>
      <c r="DE87" s="17"/>
      <c r="DF87" s="17"/>
      <c r="DG87" s="17"/>
      <c r="DH87" s="17"/>
      <c r="DI87" s="17"/>
      <c r="DJ87" s="17"/>
      <c r="DK87" s="17"/>
      <c r="DL87" s="17"/>
      <c r="DM87" s="17"/>
      <c r="DN87" s="17"/>
      <c r="DO87" s="17"/>
      <c r="DP87" s="17"/>
      <c r="DQ87" s="17"/>
      <c r="DR87" s="17"/>
      <c r="DS87" s="17"/>
      <c r="DT87" s="17"/>
      <c r="DU87" s="17"/>
      <c r="DV87" s="17"/>
      <c r="DW87" s="17"/>
      <c r="DX87" s="17"/>
      <c r="DY87" s="17"/>
      <c r="DZ87" s="17"/>
      <c r="EA87" s="17"/>
      <c r="EB87" s="17"/>
      <c r="EC87" s="17"/>
      <c r="ED87" s="17"/>
      <c r="EE87" s="17"/>
      <c r="EF87" s="17"/>
      <c r="EG87" s="17"/>
      <c r="EH87" s="17"/>
      <c r="EI87" s="17"/>
      <c r="EJ87" s="17"/>
      <c r="EK87" s="17"/>
      <c r="EL87" s="17"/>
      <c r="EM87" s="17"/>
      <c r="EN87" s="17"/>
      <c r="EO87" s="17"/>
      <c r="EP87" s="17"/>
      <c r="EQ87" s="17"/>
      <c r="ER87" s="17"/>
      <c r="ES87" s="17"/>
      <c r="ET87" s="17"/>
      <c r="EU87" s="17"/>
      <c r="EV87" s="17"/>
      <c r="EW87" s="17"/>
      <c r="EX87" s="17"/>
      <c r="EY87" s="17"/>
      <c r="EZ87" s="17"/>
      <c r="FA87" s="17"/>
      <c r="FB87" s="17"/>
      <c r="FC87" s="17"/>
      <c r="FD87" s="17"/>
      <c r="FE87" s="17"/>
      <c r="FF87" s="17"/>
      <c r="FG87" s="17"/>
      <c r="FH87" s="17"/>
      <c r="FI87" s="17"/>
      <c r="FJ87" s="17"/>
      <c r="FK87" s="17"/>
      <c r="FL87" s="17"/>
      <c r="FM87" s="17"/>
      <c r="FN87" s="17"/>
      <c r="FO87" s="17"/>
      <c r="FP87" s="17"/>
      <c r="FQ87" s="17"/>
      <c r="FR87" s="17"/>
      <c r="FS87" s="17"/>
      <c r="FT87" s="17"/>
      <c r="FU87" s="17"/>
      <c r="FV87" s="17"/>
      <c r="FW87" s="17"/>
      <c r="FX87" s="17"/>
      <c r="FY87" s="17"/>
      <c r="FZ87" s="17"/>
      <c r="GA87" s="17"/>
      <c r="GB87" s="17"/>
      <c r="GC87" s="17"/>
      <c r="GD87" s="17"/>
      <c r="GE87" s="17"/>
      <c r="GF87" s="17"/>
      <c r="GG87" s="17"/>
      <c r="GH87" s="17"/>
      <c r="GI87" s="17"/>
      <c r="GJ87" s="17"/>
      <c r="GK87" s="17"/>
      <c r="GL87" s="17"/>
      <c r="GM87" s="17"/>
      <c r="GN87" s="17"/>
      <c r="GO87" s="17"/>
      <c r="GP87" s="17"/>
      <c r="GQ87" s="17"/>
      <c r="GR87" s="17"/>
      <c r="GS87" s="17"/>
      <c r="GT87" s="17"/>
      <c r="GU87" s="17"/>
      <c r="GV87" s="17"/>
      <c r="GW87" s="17"/>
      <c r="GX87" s="17"/>
      <c r="GY87" s="17"/>
      <c r="GZ87" s="17"/>
      <c r="HA87" s="17"/>
      <c r="HB87" s="17"/>
      <c r="HC87" s="17"/>
      <c r="HD87" s="17"/>
      <c r="HE87" s="17"/>
      <c r="HF87" s="17"/>
      <c r="HG87" s="17"/>
      <c r="HH87" s="17"/>
      <c r="HI87" s="17"/>
      <c r="HJ87" s="17"/>
      <c r="HK87" s="17"/>
      <c r="HL87" s="17"/>
      <c r="HM87" s="17"/>
      <c r="HN87" s="17"/>
      <c r="HO87" s="17"/>
      <c r="HP87" s="17"/>
      <c r="HQ87" s="17"/>
      <c r="HR87" s="17"/>
      <c r="HS87" s="17"/>
      <c r="HT87" s="17"/>
      <c r="HU87" s="17"/>
      <c r="HV87" s="17"/>
      <c r="HW87" s="17"/>
      <c r="HX87" s="17"/>
      <c r="HY87" s="17"/>
      <c r="HZ87" s="17"/>
      <c r="IA87" s="17"/>
      <c r="IB87" s="17"/>
      <c r="IC87" s="17"/>
      <c r="ID87" s="17"/>
      <c r="IE87" s="17"/>
      <c r="IF87" s="17"/>
      <c r="IG87" s="17"/>
      <c r="IH87" s="17"/>
      <c r="II87" s="17"/>
      <c r="IJ87" s="17"/>
      <c r="IK87" s="17"/>
      <c r="IL87" s="17"/>
      <c r="IM87" s="17"/>
      <c r="IN87" s="17"/>
      <c r="IO87" s="17"/>
      <c r="IP87" s="17"/>
      <c r="IQ87" s="17"/>
      <c r="IR87" s="17"/>
      <c r="IS87" s="17"/>
      <c r="IT87" s="17"/>
      <c r="IU87" s="17"/>
      <c r="IV87" s="17"/>
      <c r="IW87" s="17"/>
      <c r="IX87" s="17"/>
    </row>
    <row r="88" customFormat="false" ht="11.25" hidden="false" customHeight="true" outlineLevel="0" collapsed="false">
      <c r="A88" s="72"/>
      <c r="B88" s="73" t="s">
        <v>13</v>
      </c>
      <c r="C88" s="74" t="n">
        <v>8125</v>
      </c>
      <c r="D88" s="127"/>
      <c r="E88" s="89"/>
      <c r="F88" s="77"/>
      <c r="G88" s="41"/>
      <c r="H88" s="7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8"/>
      <c r="HU88" s="8"/>
      <c r="HV88" s="8"/>
      <c r="HW88" s="8"/>
      <c r="HX88" s="8"/>
      <c r="HY88" s="8"/>
      <c r="HZ88" s="8"/>
      <c r="IA88" s="8"/>
      <c r="IB88" s="8"/>
      <c r="IC88" s="8"/>
      <c r="ID88" s="8"/>
      <c r="IE88" s="8"/>
      <c r="IF88" s="8"/>
      <c r="IG88" s="8"/>
      <c r="IH88" s="8"/>
      <c r="II88" s="8"/>
      <c r="IJ88" s="8"/>
      <c r="IK88" s="8"/>
      <c r="IL88" s="8"/>
      <c r="IM88" s="8"/>
      <c r="IN88" s="8"/>
      <c r="IO88" s="8"/>
      <c r="IP88" s="8"/>
      <c r="IQ88" s="8"/>
      <c r="IR88" s="8"/>
      <c r="IS88" s="8"/>
      <c r="IT88" s="8"/>
      <c r="IU88" s="8"/>
      <c r="IV88" s="8"/>
      <c r="IW88" s="8"/>
      <c r="IX88" s="8"/>
    </row>
    <row r="89" customFormat="false" ht="11.25" hidden="false" customHeight="true" outlineLevel="0" collapsed="false">
      <c r="A89" s="72"/>
      <c r="B89" s="72"/>
      <c r="C89" s="72"/>
      <c r="D89" s="88"/>
      <c r="E89" s="89"/>
      <c r="F89" s="77"/>
      <c r="G89" s="41"/>
      <c r="H89" s="7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8"/>
      <c r="HU89" s="8"/>
      <c r="HV89" s="8"/>
      <c r="HW89" s="8"/>
      <c r="HX89" s="8"/>
      <c r="HY89" s="8"/>
      <c r="HZ89" s="8"/>
      <c r="IA89" s="8"/>
      <c r="IB89" s="8"/>
      <c r="IC89" s="8"/>
      <c r="ID89" s="8"/>
      <c r="IE89" s="8"/>
      <c r="IF89" s="8"/>
      <c r="IG89" s="8"/>
      <c r="IH89" s="8"/>
      <c r="II89" s="8"/>
      <c r="IJ89" s="8"/>
      <c r="IK89" s="8"/>
      <c r="IL89" s="8"/>
      <c r="IM89" s="8"/>
      <c r="IN89" s="8"/>
      <c r="IO89" s="8"/>
      <c r="IP89" s="8"/>
      <c r="IQ89" s="8"/>
      <c r="IR89" s="8"/>
      <c r="IS89" s="8"/>
      <c r="IT89" s="8"/>
      <c r="IU89" s="8"/>
      <c r="IV89" s="8"/>
      <c r="IW89" s="8"/>
      <c r="IX89" s="8"/>
    </row>
    <row r="90" customFormat="false" ht="11.25" hidden="false" customHeight="true" outlineLevel="0" collapsed="false">
      <c r="A90" s="72"/>
      <c r="B90" s="35"/>
      <c r="C90" s="128"/>
      <c r="D90" s="127"/>
      <c r="E90" s="89"/>
      <c r="F90" s="77"/>
      <c r="G90" s="41"/>
      <c r="H90" s="7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  <c r="IG90" s="8"/>
      <c r="IH90" s="8"/>
      <c r="II90" s="8"/>
      <c r="IJ90" s="8"/>
      <c r="IK90" s="8"/>
      <c r="IL90" s="8"/>
      <c r="IM90" s="8"/>
      <c r="IN90" s="8"/>
      <c r="IO90" s="8"/>
      <c r="IP90" s="8"/>
      <c r="IQ90" s="8"/>
      <c r="IR90" s="8"/>
      <c r="IS90" s="8"/>
      <c r="IT90" s="8"/>
      <c r="IU90" s="8"/>
      <c r="IV90" s="8"/>
      <c r="IW90" s="8"/>
      <c r="IX90" s="8"/>
    </row>
    <row r="91" customFormat="false" ht="11.25" hidden="false" customHeight="true" outlineLevel="0" collapsed="false">
      <c r="A91" s="72"/>
      <c r="B91" s="72"/>
      <c r="C91" s="72"/>
      <c r="D91" s="88"/>
      <c r="E91" s="89"/>
      <c r="F91" s="77"/>
      <c r="G91" s="41"/>
      <c r="H91" s="7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  <c r="IG91" s="8"/>
      <c r="IH91" s="8"/>
      <c r="II91" s="8"/>
      <c r="IJ91" s="8"/>
      <c r="IK91" s="8"/>
      <c r="IL91" s="8"/>
      <c r="IM91" s="8"/>
      <c r="IN91" s="8"/>
      <c r="IO91" s="8"/>
      <c r="IP91" s="8"/>
      <c r="IQ91" s="8"/>
      <c r="IR91" s="8"/>
      <c r="IS91" s="8"/>
      <c r="IT91" s="8"/>
      <c r="IU91" s="8"/>
      <c r="IV91" s="8"/>
      <c r="IW91" s="8"/>
      <c r="IX91" s="8"/>
    </row>
    <row r="92" customFormat="false" ht="11.25" hidden="false" customHeight="true" outlineLevel="0" collapsed="false">
      <c r="A92" s="72"/>
      <c r="B92" s="72"/>
      <c r="C92" s="72"/>
      <c r="D92" s="88"/>
      <c r="E92" s="89"/>
      <c r="F92" s="77"/>
      <c r="G92" s="41"/>
      <c r="H92" s="7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  <c r="IS92" s="8"/>
      <c r="IT92" s="8"/>
      <c r="IU92" s="8"/>
      <c r="IV92" s="8"/>
      <c r="IW92" s="8"/>
      <c r="IX92" s="8"/>
    </row>
    <row r="93" customFormat="false" ht="11.25" hidden="false" customHeight="true" outlineLevel="0" collapsed="false">
      <c r="A93" s="72"/>
      <c r="B93" s="72"/>
      <c r="C93" s="72"/>
      <c r="D93" s="88"/>
      <c r="E93" s="89"/>
      <c r="F93" s="77"/>
      <c r="G93" s="41"/>
      <c r="H93" s="7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  <c r="IG93" s="8"/>
      <c r="IH93" s="8"/>
      <c r="II93" s="8"/>
      <c r="IJ93" s="8"/>
      <c r="IK93" s="8"/>
      <c r="IL93" s="8"/>
      <c r="IM93" s="8"/>
      <c r="IN93" s="8"/>
      <c r="IO93" s="8"/>
      <c r="IP93" s="8"/>
      <c r="IQ93" s="8"/>
      <c r="IR93" s="8"/>
      <c r="IS93" s="8"/>
      <c r="IT93" s="8"/>
      <c r="IU93" s="8"/>
      <c r="IV93" s="8"/>
      <c r="IW93" s="8"/>
      <c r="IX93" s="8"/>
    </row>
    <row r="94" customFormat="false" ht="11.25" hidden="false" customHeight="true" outlineLevel="0" collapsed="false">
      <c r="A94" s="72"/>
      <c r="B94" s="72"/>
      <c r="C94" s="72"/>
      <c r="D94" s="88"/>
      <c r="E94" s="89"/>
      <c r="F94" s="77"/>
      <c r="G94" s="41"/>
      <c r="H94" s="7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8"/>
      <c r="HU94" s="8"/>
      <c r="HV94" s="8"/>
      <c r="HW94" s="8"/>
      <c r="HX94" s="8"/>
      <c r="HY94" s="8"/>
      <c r="HZ94" s="8"/>
      <c r="IA94" s="8"/>
      <c r="IB94" s="8"/>
      <c r="IC94" s="8"/>
      <c r="ID94" s="8"/>
      <c r="IE94" s="8"/>
      <c r="IF94" s="8"/>
      <c r="IG94" s="8"/>
      <c r="IH94" s="8"/>
      <c r="II94" s="8"/>
      <c r="IJ94" s="8"/>
      <c r="IK94" s="8"/>
      <c r="IL94" s="8"/>
      <c r="IM94" s="8"/>
      <c r="IN94" s="8"/>
      <c r="IO94" s="8"/>
      <c r="IP94" s="8"/>
      <c r="IQ94" s="8"/>
      <c r="IR94" s="8"/>
      <c r="IS94" s="8"/>
      <c r="IT94" s="8"/>
      <c r="IU94" s="8"/>
      <c r="IV94" s="8"/>
      <c r="IW94" s="8"/>
      <c r="IX94" s="8"/>
    </row>
    <row r="95" customFormat="false" ht="11.25" hidden="false" customHeight="true" outlineLevel="0" collapsed="false">
      <c r="A95" s="72"/>
      <c r="B95" s="72"/>
      <c r="C95" s="72"/>
      <c r="D95" s="88"/>
      <c r="E95" s="89"/>
      <c r="F95" s="77"/>
      <c r="G95" s="41"/>
      <c r="H95" s="7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  <c r="IG95" s="8"/>
      <c r="IH95" s="8"/>
      <c r="II95" s="8"/>
      <c r="IJ95" s="8"/>
      <c r="IK95" s="8"/>
      <c r="IL95" s="8"/>
      <c r="IM95" s="8"/>
      <c r="IN95" s="8"/>
      <c r="IO95" s="8"/>
      <c r="IP95" s="8"/>
      <c r="IQ95" s="8"/>
      <c r="IR95" s="8"/>
      <c r="IS95" s="8"/>
      <c r="IT95" s="8"/>
      <c r="IU95" s="8"/>
      <c r="IV95" s="8"/>
      <c r="IW95" s="8"/>
      <c r="IX95" s="8"/>
    </row>
    <row r="96" s="4" customFormat="true" ht="12.75" hidden="false" customHeight="false" outlineLevel="0" collapsed="false">
      <c r="A96" s="93"/>
      <c r="B96" s="116" t="s">
        <v>10</v>
      </c>
      <c r="C96" s="116"/>
      <c r="D96" s="116"/>
      <c r="E96" s="116"/>
      <c r="F96" s="95" t="n">
        <f aca="false">SUM(E87:E96)</f>
        <v>0</v>
      </c>
      <c r="G96" s="54"/>
      <c r="H96" s="83" t="n">
        <f aca="false">IF(SUM(D88:E96)&lt;C88,C88,SUM(D88:E96))</f>
        <v>8125</v>
      </c>
    </row>
    <row r="97" customFormat="false" ht="12.75" hidden="false" customHeight="false" outlineLevel="0" collapsed="false">
      <c r="A97" s="103"/>
      <c r="B97" s="129" t="s">
        <v>23</v>
      </c>
      <c r="C97" s="129"/>
      <c r="D97" s="104"/>
      <c r="E97" s="104"/>
      <c r="F97" s="104"/>
      <c r="G97" s="99"/>
      <c r="H97" s="20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  <c r="DD97" s="17"/>
      <c r="DE97" s="17"/>
      <c r="DF97" s="17"/>
      <c r="DG97" s="17"/>
      <c r="DH97" s="17"/>
      <c r="DI97" s="17"/>
      <c r="DJ97" s="17"/>
      <c r="DK97" s="17"/>
      <c r="DL97" s="17"/>
      <c r="DM97" s="17"/>
      <c r="DN97" s="17"/>
      <c r="DO97" s="17"/>
      <c r="DP97" s="17"/>
      <c r="DQ97" s="17"/>
      <c r="DR97" s="17"/>
      <c r="DS97" s="17"/>
      <c r="DT97" s="17"/>
      <c r="DU97" s="17"/>
      <c r="DV97" s="17"/>
      <c r="DW97" s="17"/>
      <c r="DX97" s="17"/>
      <c r="DY97" s="17"/>
      <c r="DZ97" s="17"/>
      <c r="EA97" s="17"/>
      <c r="EB97" s="17"/>
      <c r="EC97" s="17"/>
      <c r="ED97" s="17"/>
      <c r="EE97" s="17"/>
      <c r="EF97" s="17"/>
      <c r="EG97" s="17"/>
      <c r="EH97" s="17"/>
      <c r="EI97" s="17"/>
      <c r="EJ97" s="17"/>
      <c r="EK97" s="17"/>
      <c r="EL97" s="17"/>
      <c r="EM97" s="17"/>
      <c r="EN97" s="17"/>
      <c r="EO97" s="17"/>
      <c r="EP97" s="17"/>
      <c r="EQ97" s="17"/>
      <c r="ER97" s="17"/>
      <c r="ES97" s="17"/>
      <c r="ET97" s="17"/>
      <c r="EU97" s="17"/>
      <c r="EV97" s="17"/>
      <c r="EW97" s="17"/>
      <c r="EX97" s="17"/>
      <c r="EY97" s="17"/>
      <c r="EZ97" s="17"/>
      <c r="FA97" s="17"/>
      <c r="FB97" s="17"/>
      <c r="FC97" s="17"/>
      <c r="FD97" s="17"/>
      <c r="FE97" s="17"/>
      <c r="FF97" s="17"/>
      <c r="FG97" s="17"/>
      <c r="FH97" s="17"/>
      <c r="FI97" s="17"/>
      <c r="FJ97" s="17"/>
      <c r="FK97" s="17"/>
      <c r="FL97" s="17"/>
      <c r="FM97" s="17"/>
      <c r="FN97" s="17"/>
      <c r="FO97" s="17"/>
      <c r="FP97" s="17"/>
      <c r="FQ97" s="17"/>
      <c r="FR97" s="17"/>
      <c r="FS97" s="17"/>
      <c r="FT97" s="17"/>
      <c r="FU97" s="17"/>
      <c r="FV97" s="17"/>
      <c r="FW97" s="17"/>
      <c r="FX97" s="17"/>
      <c r="FY97" s="17"/>
      <c r="FZ97" s="17"/>
      <c r="GA97" s="17"/>
      <c r="GB97" s="17"/>
      <c r="GC97" s="17"/>
      <c r="GD97" s="17"/>
      <c r="GE97" s="17"/>
      <c r="GF97" s="17"/>
      <c r="GG97" s="17"/>
      <c r="GH97" s="17"/>
      <c r="GI97" s="17"/>
      <c r="GJ97" s="17"/>
      <c r="GK97" s="17"/>
      <c r="GL97" s="17"/>
      <c r="GM97" s="17"/>
      <c r="GN97" s="17"/>
      <c r="GO97" s="17"/>
      <c r="GP97" s="17"/>
      <c r="GQ97" s="17"/>
      <c r="GR97" s="17"/>
      <c r="GS97" s="17"/>
      <c r="GT97" s="17"/>
      <c r="GU97" s="17"/>
      <c r="GV97" s="17"/>
      <c r="GW97" s="17"/>
      <c r="GX97" s="17"/>
      <c r="GY97" s="17"/>
      <c r="GZ97" s="17"/>
      <c r="HA97" s="17"/>
      <c r="HB97" s="17"/>
      <c r="HC97" s="17"/>
      <c r="HD97" s="17"/>
      <c r="HE97" s="17"/>
      <c r="HF97" s="17"/>
      <c r="HG97" s="17"/>
      <c r="HH97" s="17"/>
      <c r="HI97" s="17"/>
      <c r="HJ97" s="17"/>
      <c r="HK97" s="17"/>
      <c r="HL97" s="17"/>
      <c r="HM97" s="17"/>
      <c r="HN97" s="17"/>
      <c r="HO97" s="17"/>
      <c r="HP97" s="17"/>
      <c r="HQ97" s="17"/>
      <c r="HR97" s="17"/>
      <c r="HS97" s="17"/>
      <c r="HT97" s="17"/>
      <c r="HU97" s="17"/>
      <c r="HV97" s="17"/>
      <c r="HW97" s="17"/>
      <c r="HX97" s="17"/>
      <c r="HY97" s="17"/>
      <c r="HZ97" s="17"/>
      <c r="IA97" s="17"/>
      <c r="IB97" s="17"/>
      <c r="IC97" s="17"/>
      <c r="ID97" s="17"/>
      <c r="IE97" s="17"/>
      <c r="IF97" s="17"/>
      <c r="IG97" s="17"/>
      <c r="IH97" s="17"/>
      <c r="II97" s="17"/>
      <c r="IJ97" s="17"/>
      <c r="IK97" s="17"/>
      <c r="IL97" s="17"/>
      <c r="IM97" s="17"/>
      <c r="IN97" s="17"/>
      <c r="IO97" s="17"/>
      <c r="IP97" s="17"/>
      <c r="IQ97" s="17"/>
      <c r="IR97" s="17"/>
      <c r="IS97" s="17"/>
      <c r="IT97" s="17"/>
      <c r="IU97" s="17"/>
      <c r="IV97" s="17"/>
      <c r="IW97" s="17"/>
      <c r="IX97" s="17"/>
    </row>
    <row r="98" customFormat="false" ht="11.25" hidden="false" customHeight="true" outlineLevel="0" collapsed="false">
      <c r="A98" s="72"/>
      <c r="B98" s="73" t="s">
        <v>13</v>
      </c>
      <c r="C98" s="130"/>
      <c r="D98" s="88"/>
      <c r="E98" s="89"/>
      <c r="F98" s="77"/>
      <c r="G98" s="41"/>
      <c r="H98" s="7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  <c r="IG98" s="8"/>
      <c r="IH98" s="8"/>
      <c r="II98" s="8"/>
      <c r="IJ98" s="8"/>
      <c r="IK98" s="8"/>
      <c r="IL98" s="8"/>
      <c r="IM98" s="8"/>
      <c r="IN98" s="8"/>
      <c r="IO98" s="8"/>
      <c r="IP98" s="8"/>
      <c r="IQ98" s="8"/>
      <c r="IR98" s="8"/>
      <c r="IS98" s="8"/>
      <c r="IT98" s="8"/>
      <c r="IU98" s="8"/>
      <c r="IV98" s="8"/>
      <c r="IW98" s="8"/>
      <c r="IX98" s="8"/>
    </row>
    <row r="99" customFormat="false" ht="11.25" hidden="false" customHeight="true" outlineLevel="0" collapsed="false">
      <c r="A99" s="72"/>
      <c r="B99" s="92"/>
      <c r="C99" s="92"/>
      <c r="D99" s="88"/>
      <c r="E99" s="89"/>
      <c r="F99" s="77"/>
      <c r="G99" s="41"/>
      <c r="H99" s="7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  <c r="HW99" s="8"/>
      <c r="HX99" s="8"/>
      <c r="HY99" s="8"/>
      <c r="HZ99" s="8"/>
      <c r="IA99" s="8"/>
      <c r="IB99" s="8"/>
      <c r="IC99" s="8"/>
      <c r="ID99" s="8"/>
      <c r="IE99" s="8"/>
      <c r="IF99" s="8"/>
      <c r="IG99" s="8"/>
      <c r="IH99" s="8"/>
      <c r="II99" s="8"/>
      <c r="IJ99" s="8"/>
      <c r="IK99" s="8"/>
      <c r="IL99" s="8"/>
      <c r="IM99" s="8"/>
      <c r="IN99" s="8"/>
      <c r="IO99" s="8"/>
      <c r="IP99" s="8"/>
      <c r="IQ99" s="8"/>
      <c r="IR99" s="8"/>
      <c r="IS99" s="8"/>
      <c r="IT99" s="8"/>
      <c r="IU99" s="8"/>
      <c r="IV99" s="8"/>
      <c r="IW99" s="8"/>
      <c r="IX99" s="8"/>
    </row>
    <row r="100" customFormat="false" ht="11.25" hidden="false" customHeight="true" outlineLevel="0" collapsed="false">
      <c r="A100" s="72"/>
      <c r="B100" s="92"/>
      <c r="C100" s="92"/>
      <c r="D100" s="88"/>
      <c r="E100" s="89"/>
      <c r="F100" s="77"/>
      <c r="G100" s="41"/>
      <c r="H100" s="7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  <c r="IG100" s="8"/>
      <c r="IH100" s="8"/>
      <c r="II100" s="8"/>
      <c r="IJ100" s="8"/>
      <c r="IK100" s="8"/>
      <c r="IL100" s="8"/>
      <c r="IM100" s="8"/>
      <c r="IN100" s="8"/>
      <c r="IO100" s="8"/>
      <c r="IP100" s="8"/>
      <c r="IQ100" s="8"/>
      <c r="IR100" s="8"/>
      <c r="IS100" s="8"/>
      <c r="IT100" s="8"/>
      <c r="IU100" s="8"/>
      <c r="IV100" s="8"/>
      <c r="IW100" s="8"/>
      <c r="IX100" s="8"/>
    </row>
    <row r="101" customFormat="false" ht="11.25" hidden="false" customHeight="true" outlineLevel="0" collapsed="false">
      <c r="A101" s="72"/>
      <c r="B101" s="92"/>
      <c r="C101" s="92"/>
      <c r="D101" s="88"/>
      <c r="E101" s="89"/>
      <c r="F101" s="77"/>
      <c r="G101" s="41"/>
      <c r="H101" s="7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  <c r="IG101" s="8"/>
      <c r="IH101" s="8"/>
      <c r="II101" s="8"/>
      <c r="IJ101" s="8"/>
      <c r="IK101" s="8"/>
      <c r="IL101" s="8"/>
      <c r="IM101" s="8"/>
      <c r="IN101" s="8"/>
      <c r="IO101" s="8"/>
      <c r="IP101" s="8"/>
      <c r="IQ101" s="8"/>
      <c r="IR101" s="8"/>
      <c r="IS101" s="8"/>
      <c r="IT101" s="8"/>
      <c r="IU101" s="8"/>
      <c r="IV101" s="8"/>
      <c r="IW101" s="8"/>
      <c r="IX101" s="8"/>
    </row>
    <row r="102" customFormat="false" ht="11.25" hidden="false" customHeight="true" outlineLevel="0" collapsed="false">
      <c r="A102" s="72"/>
      <c r="B102" s="92"/>
      <c r="C102" s="92"/>
      <c r="D102" s="88"/>
      <c r="E102" s="89"/>
      <c r="F102" s="77"/>
      <c r="G102" s="41"/>
      <c r="H102" s="7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8"/>
      <c r="HU102" s="8"/>
      <c r="HV102" s="8"/>
      <c r="HW102" s="8"/>
      <c r="HX102" s="8"/>
      <c r="HY102" s="8"/>
      <c r="HZ102" s="8"/>
      <c r="IA102" s="8"/>
      <c r="IB102" s="8"/>
      <c r="IC102" s="8"/>
      <c r="ID102" s="8"/>
      <c r="IE102" s="8"/>
      <c r="IF102" s="8"/>
      <c r="IG102" s="8"/>
      <c r="IH102" s="8"/>
      <c r="II102" s="8"/>
      <c r="IJ102" s="8"/>
      <c r="IK102" s="8"/>
      <c r="IL102" s="8"/>
      <c r="IM102" s="8"/>
      <c r="IN102" s="8"/>
      <c r="IO102" s="8"/>
      <c r="IP102" s="8"/>
      <c r="IQ102" s="8"/>
      <c r="IR102" s="8"/>
      <c r="IS102" s="8"/>
      <c r="IT102" s="8"/>
      <c r="IU102" s="8"/>
      <c r="IV102" s="8"/>
      <c r="IW102" s="8"/>
      <c r="IX102" s="8"/>
    </row>
    <row r="103" customFormat="false" ht="11.25" hidden="false" customHeight="true" outlineLevel="0" collapsed="false">
      <c r="A103" s="72"/>
      <c r="B103" s="92"/>
      <c r="C103" s="92"/>
      <c r="D103" s="88"/>
      <c r="E103" s="89"/>
      <c r="F103" s="77"/>
      <c r="G103" s="41"/>
      <c r="H103" s="7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  <c r="HW103" s="8"/>
      <c r="HX103" s="8"/>
      <c r="HY103" s="8"/>
      <c r="HZ103" s="8"/>
      <c r="IA103" s="8"/>
      <c r="IB103" s="8"/>
      <c r="IC103" s="8"/>
      <c r="ID103" s="8"/>
      <c r="IE103" s="8"/>
      <c r="IF103" s="8"/>
      <c r="IG103" s="8"/>
      <c r="IH103" s="8"/>
      <c r="II103" s="8"/>
      <c r="IJ103" s="8"/>
      <c r="IK103" s="8"/>
      <c r="IL103" s="8"/>
      <c r="IM103" s="8"/>
      <c r="IN103" s="8"/>
      <c r="IO103" s="8"/>
      <c r="IP103" s="8"/>
      <c r="IQ103" s="8"/>
      <c r="IR103" s="8"/>
      <c r="IS103" s="8"/>
      <c r="IT103" s="8"/>
      <c r="IU103" s="8"/>
      <c r="IV103" s="8"/>
      <c r="IW103" s="8"/>
      <c r="IX103" s="8"/>
    </row>
    <row r="104" s="4" customFormat="true" ht="13.5" hidden="false" customHeight="true" outlineLevel="0" collapsed="false">
      <c r="A104" s="93"/>
      <c r="B104" s="94" t="s">
        <v>10</v>
      </c>
      <c r="C104" s="94"/>
      <c r="D104" s="94"/>
      <c r="E104" s="94"/>
      <c r="F104" s="95" t="n">
        <f aca="false">SUM(E97:E104)</f>
        <v>0</v>
      </c>
      <c r="G104" s="54"/>
      <c r="H104" s="83" t="n">
        <f aca="false">IF(SUM(D98:E104)&lt;C98,C98,SUM(D98:E104))</f>
        <v>0</v>
      </c>
    </row>
    <row r="105" customFormat="false" ht="15" hidden="false" customHeight="true" outlineLevel="0" collapsed="false">
      <c r="A105" s="103"/>
      <c r="B105" s="67" t="s">
        <v>24</v>
      </c>
      <c r="C105" s="67"/>
      <c r="D105" s="104"/>
      <c r="E105" s="104"/>
      <c r="F105" s="104"/>
      <c r="G105" s="99"/>
      <c r="H105" s="20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  <c r="CR105" s="17"/>
      <c r="CS105" s="17"/>
      <c r="CT105" s="17"/>
      <c r="CU105" s="17"/>
      <c r="CV105" s="17"/>
      <c r="CW105" s="17"/>
      <c r="CX105" s="17"/>
      <c r="CY105" s="17"/>
      <c r="CZ105" s="17"/>
      <c r="DA105" s="17"/>
      <c r="DB105" s="17"/>
      <c r="DC105" s="17"/>
      <c r="DD105" s="17"/>
      <c r="DE105" s="17"/>
      <c r="DF105" s="17"/>
      <c r="DG105" s="17"/>
      <c r="DH105" s="17"/>
      <c r="DI105" s="17"/>
      <c r="DJ105" s="17"/>
      <c r="DK105" s="17"/>
      <c r="DL105" s="17"/>
      <c r="DM105" s="17"/>
      <c r="DN105" s="17"/>
      <c r="DO105" s="17"/>
      <c r="DP105" s="17"/>
      <c r="DQ105" s="17"/>
      <c r="DR105" s="17"/>
      <c r="DS105" s="17"/>
      <c r="DT105" s="17"/>
      <c r="DU105" s="17"/>
      <c r="DV105" s="17"/>
      <c r="DW105" s="17"/>
      <c r="DX105" s="17"/>
      <c r="DY105" s="17"/>
      <c r="DZ105" s="17"/>
      <c r="EA105" s="17"/>
      <c r="EB105" s="17"/>
      <c r="EC105" s="17"/>
      <c r="ED105" s="17"/>
      <c r="EE105" s="17"/>
      <c r="EF105" s="17"/>
      <c r="EG105" s="17"/>
      <c r="EH105" s="17"/>
      <c r="EI105" s="17"/>
      <c r="EJ105" s="17"/>
      <c r="EK105" s="17"/>
      <c r="EL105" s="17"/>
      <c r="EM105" s="17"/>
      <c r="EN105" s="17"/>
      <c r="EO105" s="17"/>
      <c r="EP105" s="17"/>
      <c r="EQ105" s="17"/>
      <c r="ER105" s="17"/>
      <c r="ES105" s="17"/>
      <c r="ET105" s="17"/>
      <c r="EU105" s="17"/>
      <c r="EV105" s="17"/>
      <c r="EW105" s="17"/>
      <c r="EX105" s="17"/>
      <c r="EY105" s="17"/>
      <c r="EZ105" s="17"/>
      <c r="FA105" s="17"/>
      <c r="FB105" s="17"/>
      <c r="FC105" s="17"/>
      <c r="FD105" s="17"/>
      <c r="FE105" s="17"/>
      <c r="FF105" s="17"/>
      <c r="FG105" s="17"/>
      <c r="FH105" s="17"/>
      <c r="FI105" s="17"/>
      <c r="FJ105" s="17"/>
      <c r="FK105" s="17"/>
      <c r="FL105" s="17"/>
      <c r="FM105" s="17"/>
      <c r="FN105" s="17"/>
      <c r="FO105" s="17"/>
      <c r="FP105" s="17"/>
      <c r="FQ105" s="17"/>
      <c r="FR105" s="17"/>
      <c r="FS105" s="17"/>
      <c r="FT105" s="17"/>
      <c r="FU105" s="17"/>
      <c r="FV105" s="17"/>
      <c r="FW105" s="17"/>
      <c r="FX105" s="17"/>
      <c r="FY105" s="17"/>
      <c r="FZ105" s="17"/>
      <c r="GA105" s="17"/>
      <c r="GB105" s="17"/>
      <c r="GC105" s="17"/>
      <c r="GD105" s="17"/>
      <c r="GE105" s="17"/>
      <c r="GF105" s="17"/>
      <c r="GG105" s="17"/>
      <c r="GH105" s="17"/>
      <c r="GI105" s="17"/>
      <c r="GJ105" s="17"/>
      <c r="GK105" s="17"/>
      <c r="GL105" s="17"/>
      <c r="GM105" s="17"/>
      <c r="GN105" s="17"/>
      <c r="GO105" s="17"/>
      <c r="GP105" s="17"/>
      <c r="GQ105" s="17"/>
      <c r="GR105" s="17"/>
      <c r="GS105" s="17"/>
      <c r="GT105" s="17"/>
      <c r="GU105" s="17"/>
      <c r="GV105" s="17"/>
      <c r="GW105" s="17"/>
      <c r="GX105" s="17"/>
      <c r="GY105" s="17"/>
      <c r="GZ105" s="17"/>
      <c r="HA105" s="17"/>
      <c r="HB105" s="17"/>
      <c r="HC105" s="17"/>
      <c r="HD105" s="17"/>
      <c r="HE105" s="17"/>
      <c r="HF105" s="17"/>
      <c r="HG105" s="17"/>
      <c r="HH105" s="17"/>
      <c r="HI105" s="17"/>
      <c r="HJ105" s="17"/>
      <c r="HK105" s="17"/>
      <c r="HL105" s="17"/>
      <c r="HM105" s="17"/>
      <c r="HN105" s="17"/>
      <c r="HO105" s="17"/>
      <c r="HP105" s="17"/>
      <c r="HQ105" s="17"/>
      <c r="HR105" s="17"/>
      <c r="HS105" s="17"/>
      <c r="HT105" s="17"/>
      <c r="HU105" s="17"/>
      <c r="HV105" s="17"/>
      <c r="HW105" s="17"/>
      <c r="HX105" s="17"/>
      <c r="HY105" s="17"/>
      <c r="HZ105" s="17"/>
      <c r="IA105" s="17"/>
      <c r="IB105" s="17"/>
      <c r="IC105" s="17"/>
      <c r="ID105" s="17"/>
      <c r="IE105" s="17"/>
      <c r="IF105" s="17"/>
      <c r="IG105" s="17"/>
      <c r="IH105" s="17"/>
      <c r="II105" s="17"/>
      <c r="IJ105" s="17"/>
      <c r="IK105" s="17"/>
      <c r="IL105" s="17"/>
      <c r="IM105" s="17"/>
      <c r="IN105" s="17"/>
      <c r="IO105" s="17"/>
      <c r="IP105" s="17"/>
      <c r="IQ105" s="17"/>
      <c r="IR105" s="17"/>
      <c r="IS105" s="17"/>
      <c r="IT105" s="17"/>
      <c r="IU105" s="17"/>
      <c r="IV105" s="17"/>
      <c r="IW105" s="17"/>
      <c r="IX105" s="17"/>
    </row>
    <row r="106" customFormat="false" ht="11.25" hidden="false" customHeight="true" outlineLevel="0" collapsed="false">
      <c r="A106" s="72"/>
      <c r="B106" s="73" t="s">
        <v>13</v>
      </c>
      <c r="C106" s="130"/>
      <c r="D106" s="88"/>
      <c r="E106" s="89"/>
      <c r="F106" s="77"/>
      <c r="G106" s="41"/>
      <c r="H106" s="7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8"/>
      <c r="HU106" s="8"/>
      <c r="HV106" s="8"/>
      <c r="HW106" s="8"/>
      <c r="HX106" s="8"/>
      <c r="HY106" s="8"/>
      <c r="HZ106" s="8"/>
      <c r="IA106" s="8"/>
      <c r="IB106" s="8"/>
      <c r="IC106" s="8"/>
      <c r="ID106" s="8"/>
      <c r="IE106" s="8"/>
      <c r="IF106" s="8"/>
      <c r="IG106" s="8"/>
      <c r="IH106" s="8"/>
      <c r="II106" s="8"/>
      <c r="IJ106" s="8"/>
      <c r="IK106" s="8"/>
      <c r="IL106" s="8"/>
      <c r="IM106" s="8"/>
      <c r="IN106" s="8"/>
      <c r="IO106" s="8"/>
      <c r="IP106" s="8"/>
      <c r="IQ106" s="8"/>
      <c r="IR106" s="8"/>
      <c r="IS106" s="8"/>
      <c r="IT106" s="8"/>
      <c r="IU106" s="8"/>
      <c r="IV106" s="8"/>
      <c r="IW106" s="8"/>
      <c r="IX106" s="8"/>
    </row>
    <row r="107" customFormat="false" ht="11.25" hidden="false" customHeight="true" outlineLevel="0" collapsed="false">
      <c r="A107" s="72"/>
      <c r="B107" s="92"/>
      <c r="C107" s="92"/>
      <c r="D107" s="88"/>
      <c r="E107" s="89"/>
      <c r="F107" s="77"/>
      <c r="G107" s="41"/>
      <c r="H107" s="7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  <c r="HW107" s="8"/>
      <c r="HX107" s="8"/>
      <c r="HY107" s="8"/>
      <c r="HZ107" s="8"/>
      <c r="IA107" s="8"/>
      <c r="IB107" s="8"/>
      <c r="IC107" s="8"/>
      <c r="ID107" s="8"/>
      <c r="IE107" s="8"/>
      <c r="IF107" s="8"/>
      <c r="IG107" s="8"/>
      <c r="IH107" s="8"/>
      <c r="II107" s="8"/>
      <c r="IJ107" s="8"/>
      <c r="IK107" s="8"/>
      <c r="IL107" s="8"/>
      <c r="IM107" s="8"/>
      <c r="IN107" s="8"/>
      <c r="IO107" s="8"/>
      <c r="IP107" s="8"/>
      <c r="IQ107" s="8"/>
      <c r="IR107" s="8"/>
      <c r="IS107" s="8"/>
      <c r="IT107" s="8"/>
      <c r="IU107" s="8"/>
      <c r="IV107" s="8"/>
      <c r="IW107" s="8"/>
      <c r="IX107" s="8"/>
    </row>
    <row r="108" customFormat="false" ht="11.25" hidden="false" customHeight="true" outlineLevel="0" collapsed="false">
      <c r="A108" s="72"/>
      <c r="B108" s="92"/>
      <c r="C108" s="92"/>
      <c r="D108" s="88"/>
      <c r="E108" s="89"/>
      <c r="F108" s="77"/>
      <c r="G108" s="41"/>
      <c r="H108" s="7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8"/>
      <c r="HU108" s="8"/>
      <c r="HV108" s="8"/>
      <c r="HW108" s="8"/>
      <c r="HX108" s="8"/>
      <c r="HY108" s="8"/>
      <c r="HZ108" s="8"/>
      <c r="IA108" s="8"/>
      <c r="IB108" s="8"/>
      <c r="IC108" s="8"/>
      <c r="ID108" s="8"/>
      <c r="IE108" s="8"/>
      <c r="IF108" s="8"/>
      <c r="IG108" s="8"/>
      <c r="IH108" s="8"/>
      <c r="II108" s="8"/>
      <c r="IJ108" s="8"/>
      <c r="IK108" s="8"/>
      <c r="IL108" s="8"/>
      <c r="IM108" s="8"/>
      <c r="IN108" s="8"/>
      <c r="IO108" s="8"/>
      <c r="IP108" s="8"/>
      <c r="IQ108" s="8"/>
      <c r="IR108" s="8"/>
      <c r="IS108" s="8"/>
      <c r="IT108" s="8"/>
      <c r="IU108" s="8"/>
      <c r="IV108" s="8"/>
      <c r="IW108" s="8"/>
      <c r="IX108" s="8"/>
    </row>
    <row r="109" customFormat="false" ht="11.25" hidden="false" customHeight="true" outlineLevel="0" collapsed="false">
      <c r="A109" s="72"/>
      <c r="B109" s="72"/>
      <c r="C109" s="72"/>
      <c r="D109" s="88"/>
      <c r="E109" s="89"/>
      <c r="F109" s="77"/>
      <c r="G109" s="41"/>
      <c r="H109" s="7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8"/>
      <c r="HU109" s="8"/>
      <c r="HV109" s="8"/>
      <c r="HW109" s="8"/>
      <c r="HX109" s="8"/>
      <c r="HY109" s="8"/>
      <c r="HZ109" s="8"/>
      <c r="IA109" s="8"/>
      <c r="IB109" s="8"/>
      <c r="IC109" s="8"/>
      <c r="ID109" s="8"/>
      <c r="IE109" s="8"/>
      <c r="IF109" s="8"/>
      <c r="IG109" s="8"/>
      <c r="IH109" s="8"/>
      <c r="II109" s="8"/>
      <c r="IJ109" s="8"/>
      <c r="IK109" s="8"/>
      <c r="IL109" s="8"/>
      <c r="IM109" s="8"/>
      <c r="IN109" s="8"/>
      <c r="IO109" s="8"/>
      <c r="IP109" s="8"/>
      <c r="IQ109" s="8"/>
      <c r="IR109" s="8"/>
      <c r="IS109" s="8"/>
      <c r="IT109" s="8"/>
      <c r="IU109" s="8"/>
      <c r="IV109" s="8"/>
      <c r="IW109" s="8"/>
      <c r="IX109" s="8"/>
    </row>
    <row r="110" s="23" customFormat="true" ht="11.25" hidden="false" customHeight="true" outlineLevel="0" collapsed="false">
      <c r="A110" s="72"/>
      <c r="B110" s="72"/>
      <c r="C110" s="72"/>
      <c r="D110" s="88"/>
      <c r="E110" s="89"/>
      <c r="F110" s="77"/>
      <c r="G110" s="41"/>
      <c r="H110" s="7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  <c r="IG110" s="8"/>
      <c r="IH110" s="8"/>
      <c r="II110" s="8"/>
      <c r="IJ110" s="8"/>
      <c r="IK110" s="8"/>
      <c r="IL110" s="8"/>
      <c r="IM110" s="8"/>
      <c r="IN110" s="8"/>
      <c r="IO110" s="8"/>
      <c r="IP110" s="8"/>
      <c r="IQ110" s="8"/>
      <c r="IR110" s="8"/>
      <c r="IS110" s="8"/>
      <c r="IT110" s="8"/>
      <c r="IU110" s="8"/>
      <c r="IV110" s="8"/>
      <c r="IW110" s="8"/>
      <c r="IX110" s="8"/>
    </row>
    <row r="111" s="23" customFormat="true" ht="11.25" hidden="false" customHeight="true" outlineLevel="0" collapsed="false">
      <c r="A111" s="93"/>
      <c r="B111" s="116" t="s">
        <v>10</v>
      </c>
      <c r="C111" s="116"/>
      <c r="D111" s="116"/>
      <c r="E111" s="116"/>
      <c r="F111" s="95" t="n">
        <f aca="false">SUM(E105:E111)</f>
        <v>0</v>
      </c>
      <c r="G111" s="54"/>
      <c r="H111" s="83" t="n">
        <f aca="false">IF(SUM(D106:E111)&lt;C106,C106,SUM(D106:E111))</f>
        <v>0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  <c r="IK111" s="4"/>
      <c r="IL111" s="4"/>
      <c r="IM111" s="4"/>
      <c r="IN111" s="4"/>
      <c r="IO111" s="4"/>
      <c r="IP111" s="4"/>
      <c r="IQ111" s="4"/>
      <c r="IR111" s="4"/>
      <c r="IS111" s="4"/>
      <c r="IT111" s="4"/>
      <c r="IU111" s="4"/>
      <c r="IV111" s="4"/>
      <c r="IW111" s="4"/>
      <c r="IX111" s="4"/>
    </row>
    <row r="112" s="23" customFormat="true" ht="12.75" hidden="false" customHeight="false" outlineLevel="0" collapsed="false">
      <c r="A112" s="131"/>
      <c r="B112" s="132" t="s">
        <v>25</v>
      </c>
      <c r="C112" s="132"/>
      <c r="D112" s="133"/>
      <c r="E112" s="133"/>
      <c r="F112" s="133"/>
      <c r="G112" s="134"/>
      <c r="H112" s="20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  <c r="CS112" s="17"/>
      <c r="CT112" s="17"/>
      <c r="CU112" s="17"/>
      <c r="CV112" s="17"/>
      <c r="CW112" s="17"/>
      <c r="CX112" s="17"/>
      <c r="CY112" s="17"/>
      <c r="CZ112" s="17"/>
      <c r="DA112" s="17"/>
      <c r="DB112" s="17"/>
      <c r="DC112" s="17"/>
      <c r="DD112" s="17"/>
      <c r="DE112" s="17"/>
      <c r="DF112" s="17"/>
      <c r="DG112" s="17"/>
      <c r="DH112" s="17"/>
      <c r="DI112" s="17"/>
      <c r="DJ112" s="17"/>
      <c r="DK112" s="17"/>
      <c r="DL112" s="17"/>
      <c r="DM112" s="17"/>
      <c r="DN112" s="17"/>
      <c r="DO112" s="17"/>
      <c r="DP112" s="17"/>
      <c r="DQ112" s="17"/>
      <c r="DR112" s="17"/>
      <c r="DS112" s="17"/>
      <c r="DT112" s="17"/>
      <c r="DU112" s="17"/>
      <c r="DV112" s="17"/>
      <c r="DW112" s="17"/>
      <c r="DX112" s="17"/>
      <c r="DY112" s="17"/>
      <c r="DZ112" s="17"/>
      <c r="EA112" s="17"/>
      <c r="EB112" s="17"/>
      <c r="EC112" s="17"/>
      <c r="ED112" s="17"/>
      <c r="EE112" s="17"/>
      <c r="EF112" s="17"/>
      <c r="EG112" s="17"/>
      <c r="EH112" s="17"/>
      <c r="EI112" s="17"/>
      <c r="EJ112" s="17"/>
      <c r="EK112" s="17"/>
      <c r="EL112" s="17"/>
      <c r="EM112" s="17"/>
      <c r="EN112" s="17"/>
      <c r="EO112" s="17"/>
      <c r="EP112" s="17"/>
      <c r="EQ112" s="17"/>
      <c r="ER112" s="17"/>
      <c r="ES112" s="17"/>
      <c r="ET112" s="17"/>
      <c r="EU112" s="17"/>
      <c r="EV112" s="17"/>
      <c r="EW112" s="17"/>
      <c r="EX112" s="17"/>
      <c r="EY112" s="17"/>
      <c r="EZ112" s="17"/>
      <c r="FA112" s="17"/>
      <c r="FB112" s="17"/>
      <c r="FC112" s="17"/>
      <c r="FD112" s="17"/>
      <c r="FE112" s="17"/>
      <c r="FF112" s="17"/>
      <c r="FG112" s="17"/>
      <c r="FH112" s="17"/>
      <c r="FI112" s="17"/>
      <c r="FJ112" s="17"/>
      <c r="FK112" s="17"/>
      <c r="FL112" s="17"/>
      <c r="FM112" s="17"/>
      <c r="FN112" s="17"/>
      <c r="FO112" s="17"/>
      <c r="FP112" s="17"/>
      <c r="FQ112" s="17"/>
      <c r="FR112" s="17"/>
      <c r="FS112" s="17"/>
      <c r="FT112" s="17"/>
      <c r="FU112" s="17"/>
      <c r="FV112" s="17"/>
      <c r="FW112" s="17"/>
      <c r="FX112" s="17"/>
      <c r="FY112" s="17"/>
      <c r="FZ112" s="17"/>
      <c r="GA112" s="17"/>
      <c r="GB112" s="17"/>
      <c r="GC112" s="17"/>
      <c r="GD112" s="17"/>
      <c r="GE112" s="17"/>
      <c r="GF112" s="17"/>
      <c r="GG112" s="17"/>
      <c r="GH112" s="17"/>
      <c r="GI112" s="17"/>
      <c r="GJ112" s="17"/>
      <c r="GK112" s="17"/>
      <c r="GL112" s="17"/>
      <c r="GM112" s="17"/>
      <c r="GN112" s="17"/>
      <c r="GO112" s="17"/>
      <c r="GP112" s="17"/>
      <c r="GQ112" s="17"/>
      <c r="GR112" s="17"/>
      <c r="GS112" s="17"/>
      <c r="GT112" s="17"/>
      <c r="GU112" s="17"/>
      <c r="GV112" s="17"/>
      <c r="GW112" s="17"/>
      <c r="GX112" s="17"/>
      <c r="GY112" s="17"/>
      <c r="GZ112" s="17"/>
      <c r="HA112" s="17"/>
      <c r="HB112" s="17"/>
      <c r="HC112" s="17"/>
      <c r="HD112" s="17"/>
      <c r="HE112" s="17"/>
      <c r="HF112" s="17"/>
      <c r="HG112" s="17"/>
      <c r="HH112" s="17"/>
      <c r="HI112" s="17"/>
      <c r="HJ112" s="17"/>
      <c r="HK112" s="17"/>
      <c r="HL112" s="17"/>
      <c r="HM112" s="17"/>
      <c r="HN112" s="17"/>
      <c r="HO112" s="17"/>
      <c r="HP112" s="17"/>
      <c r="HQ112" s="17"/>
      <c r="HR112" s="17"/>
      <c r="HS112" s="17"/>
      <c r="HT112" s="17"/>
      <c r="HU112" s="17"/>
      <c r="HV112" s="17"/>
      <c r="HW112" s="17"/>
      <c r="HX112" s="17"/>
      <c r="HY112" s="17"/>
      <c r="HZ112" s="17"/>
      <c r="IA112" s="17"/>
      <c r="IB112" s="17"/>
      <c r="IC112" s="17"/>
      <c r="ID112" s="17"/>
      <c r="IE112" s="17"/>
      <c r="IF112" s="17"/>
      <c r="IG112" s="17"/>
      <c r="IH112" s="17"/>
      <c r="II112" s="17"/>
      <c r="IJ112" s="17"/>
      <c r="IK112" s="17"/>
      <c r="IL112" s="17"/>
      <c r="IM112" s="17"/>
      <c r="IN112" s="17"/>
      <c r="IO112" s="17"/>
      <c r="IP112" s="17"/>
      <c r="IQ112" s="17"/>
      <c r="IR112" s="17"/>
      <c r="IS112" s="17"/>
      <c r="IT112" s="17"/>
      <c r="IU112" s="17"/>
      <c r="IV112" s="17"/>
      <c r="IW112" s="17"/>
      <c r="IX112" s="17"/>
    </row>
    <row r="113" s="23" customFormat="true" ht="11.25" hidden="false" customHeight="true" outlineLevel="0" collapsed="false">
      <c r="A113" s="100"/>
      <c r="B113" s="73" t="s">
        <v>13</v>
      </c>
      <c r="C113" s="130"/>
      <c r="D113" s="81"/>
      <c r="E113" s="135"/>
      <c r="F113" s="81"/>
      <c r="G113" s="136"/>
      <c r="H113" s="83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  <c r="IK113" s="4"/>
      <c r="IL113" s="4"/>
      <c r="IM113" s="4"/>
      <c r="IN113" s="4"/>
      <c r="IO113" s="4"/>
      <c r="IP113" s="4"/>
      <c r="IQ113" s="4"/>
      <c r="IR113" s="4"/>
      <c r="IS113" s="4"/>
      <c r="IT113" s="4"/>
      <c r="IU113" s="4"/>
      <c r="IV113" s="4"/>
      <c r="IW113" s="4"/>
      <c r="IX113" s="4"/>
    </row>
    <row r="114" s="23" customFormat="true" ht="11.25" hidden="false" customHeight="true" outlineLevel="0" collapsed="false">
      <c r="A114" s="100"/>
      <c r="B114" s="80"/>
      <c r="C114" s="80"/>
      <c r="D114" s="81"/>
      <c r="E114" s="135"/>
      <c r="F114" s="81"/>
      <c r="G114" s="136"/>
      <c r="H114" s="83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  <c r="IK114" s="4"/>
      <c r="IL114" s="4"/>
      <c r="IM114" s="4"/>
      <c r="IN114" s="4"/>
      <c r="IO114" s="4"/>
      <c r="IP114" s="4"/>
      <c r="IQ114" s="4"/>
      <c r="IR114" s="4"/>
      <c r="IS114" s="4"/>
      <c r="IT114" s="4"/>
      <c r="IU114" s="4"/>
      <c r="IV114" s="4"/>
      <c r="IW114" s="4"/>
      <c r="IX114" s="4"/>
    </row>
    <row r="115" s="4" customFormat="true" ht="11.25" hidden="false" customHeight="true" outlineLevel="0" collapsed="false">
      <c r="A115" s="100"/>
      <c r="B115" s="80"/>
      <c r="C115" s="80"/>
      <c r="D115" s="81"/>
      <c r="E115" s="135"/>
      <c r="F115" s="81"/>
      <c r="G115" s="136"/>
      <c r="H115" s="83"/>
    </row>
    <row r="116" s="4" customFormat="true" ht="11.25" hidden="false" customHeight="true" outlineLevel="0" collapsed="false">
      <c r="A116" s="137"/>
      <c r="B116" s="57" t="s">
        <v>10</v>
      </c>
      <c r="C116" s="57"/>
      <c r="D116" s="57"/>
      <c r="E116" s="57"/>
      <c r="F116" s="138" t="n">
        <f aca="false">SUM(E112:E116)</f>
        <v>0</v>
      </c>
      <c r="G116" s="86"/>
      <c r="H116" s="83" t="n">
        <f aca="false">IF(SUM(D113:E116)&lt;C113,C113,SUM(D113:E116))</f>
        <v>0</v>
      </c>
    </row>
    <row r="117" s="23" customFormat="true" ht="12.75" hidden="false" customHeight="false" outlineLevel="0" collapsed="false">
      <c r="A117" s="131"/>
      <c r="B117" s="132" t="s">
        <v>26</v>
      </c>
      <c r="C117" s="132"/>
      <c r="D117" s="133"/>
      <c r="E117" s="133"/>
      <c r="F117" s="133"/>
      <c r="G117" s="134"/>
      <c r="H117" s="20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  <c r="DC117" s="17"/>
      <c r="DD117" s="17"/>
      <c r="DE117" s="17"/>
      <c r="DF117" s="17"/>
      <c r="DG117" s="17"/>
      <c r="DH117" s="17"/>
      <c r="DI117" s="17"/>
      <c r="DJ117" s="17"/>
      <c r="DK117" s="17"/>
      <c r="DL117" s="17"/>
      <c r="DM117" s="17"/>
      <c r="DN117" s="17"/>
      <c r="DO117" s="17"/>
      <c r="DP117" s="17"/>
      <c r="DQ117" s="17"/>
      <c r="DR117" s="17"/>
      <c r="DS117" s="17"/>
      <c r="DT117" s="17"/>
      <c r="DU117" s="17"/>
      <c r="DV117" s="17"/>
      <c r="DW117" s="17"/>
      <c r="DX117" s="17"/>
      <c r="DY117" s="17"/>
      <c r="DZ117" s="17"/>
      <c r="EA117" s="17"/>
      <c r="EB117" s="17"/>
      <c r="EC117" s="17"/>
      <c r="ED117" s="17"/>
      <c r="EE117" s="17"/>
      <c r="EF117" s="17"/>
      <c r="EG117" s="17"/>
      <c r="EH117" s="17"/>
      <c r="EI117" s="17"/>
      <c r="EJ117" s="17"/>
      <c r="EK117" s="17"/>
      <c r="EL117" s="17"/>
      <c r="EM117" s="17"/>
      <c r="EN117" s="17"/>
      <c r="EO117" s="17"/>
      <c r="EP117" s="17"/>
      <c r="EQ117" s="17"/>
      <c r="ER117" s="17"/>
      <c r="ES117" s="17"/>
      <c r="ET117" s="17"/>
      <c r="EU117" s="17"/>
      <c r="EV117" s="17"/>
      <c r="EW117" s="17"/>
      <c r="EX117" s="17"/>
      <c r="EY117" s="17"/>
      <c r="EZ117" s="17"/>
      <c r="FA117" s="17"/>
      <c r="FB117" s="17"/>
      <c r="FC117" s="17"/>
      <c r="FD117" s="17"/>
      <c r="FE117" s="17"/>
      <c r="FF117" s="17"/>
      <c r="FG117" s="17"/>
      <c r="FH117" s="17"/>
      <c r="FI117" s="17"/>
      <c r="FJ117" s="17"/>
      <c r="FK117" s="17"/>
      <c r="FL117" s="17"/>
      <c r="FM117" s="17"/>
      <c r="FN117" s="17"/>
      <c r="FO117" s="17"/>
      <c r="FP117" s="17"/>
      <c r="FQ117" s="17"/>
      <c r="FR117" s="17"/>
      <c r="FS117" s="17"/>
      <c r="FT117" s="17"/>
      <c r="FU117" s="17"/>
      <c r="FV117" s="17"/>
      <c r="FW117" s="17"/>
      <c r="FX117" s="17"/>
      <c r="FY117" s="17"/>
      <c r="FZ117" s="17"/>
      <c r="GA117" s="17"/>
      <c r="GB117" s="17"/>
      <c r="GC117" s="17"/>
      <c r="GD117" s="17"/>
      <c r="GE117" s="17"/>
      <c r="GF117" s="17"/>
      <c r="GG117" s="17"/>
      <c r="GH117" s="17"/>
      <c r="GI117" s="17"/>
      <c r="GJ117" s="17"/>
      <c r="GK117" s="17"/>
      <c r="GL117" s="17"/>
      <c r="GM117" s="17"/>
      <c r="GN117" s="17"/>
      <c r="GO117" s="17"/>
      <c r="GP117" s="17"/>
      <c r="GQ117" s="17"/>
      <c r="GR117" s="17"/>
      <c r="GS117" s="17"/>
      <c r="GT117" s="17"/>
      <c r="GU117" s="17"/>
      <c r="GV117" s="17"/>
      <c r="GW117" s="17"/>
      <c r="GX117" s="17"/>
      <c r="GY117" s="17"/>
      <c r="GZ117" s="17"/>
      <c r="HA117" s="17"/>
      <c r="HB117" s="17"/>
      <c r="HC117" s="17"/>
      <c r="HD117" s="17"/>
      <c r="HE117" s="17"/>
      <c r="HF117" s="17"/>
      <c r="HG117" s="17"/>
      <c r="HH117" s="17"/>
      <c r="HI117" s="17"/>
      <c r="HJ117" s="17"/>
      <c r="HK117" s="17"/>
      <c r="HL117" s="17"/>
      <c r="HM117" s="17"/>
      <c r="HN117" s="17"/>
      <c r="HO117" s="17"/>
      <c r="HP117" s="17"/>
      <c r="HQ117" s="17"/>
      <c r="HR117" s="17"/>
      <c r="HS117" s="17"/>
      <c r="HT117" s="17"/>
      <c r="HU117" s="17"/>
      <c r="HV117" s="17"/>
      <c r="HW117" s="17"/>
      <c r="HX117" s="17"/>
      <c r="HY117" s="17"/>
      <c r="HZ117" s="17"/>
      <c r="IA117" s="17"/>
      <c r="IB117" s="17"/>
      <c r="IC117" s="17"/>
      <c r="ID117" s="17"/>
      <c r="IE117" s="17"/>
      <c r="IF117" s="17"/>
      <c r="IG117" s="17"/>
      <c r="IH117" s="17"/>
      <c r="II117" s="17"/>
      <c r="IJ117" s="17"/>
      <c r="IK117" s="17"/>
      <c r="IL117" s="17"/>
      <c r="IM117" s="17"/>
      <c r="IN117" s="17"/>
      <c r="IO117" s="17"/>
      <c r="IP117" s="17"/>
      <c r="IQ117" s="17"/>
      <c r="IR117" s="17"/>
      <c r="IS117" s="17"/>
      <c r="IT117" s="17"/>
      <c r="IU117" s="17"/>
      <c r="IV117" s="17"/>
      <c r="IW117" s="17"/>
      <c r="IX117" s="17"/>
    </row>
    <row r="118" s="23" customFormat="true" ht="11.25" hidden="false" customHeight="true" outlineLevel="0" collapsed="false">
      <c r="A118" s="123"/>
      <c r="B118" s="73" t="s">
        <v>13</v>
      </c>
      <c r="C118" s="130"/>
      <c r="D118" s="139"/>
      <c r="E118" s="140"/>
      <c r="F118" s="90"/>
      <c r="G118" s="91"/>
      <c r="H118" s="7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8"/>
      <c r="HU118" s="8"/>
      <c r="HV118" s="8"/>
      <c r="HW118" s="8"/>
      <c r="HX118" s="8"/>
      <c r="HY118" s="8"/>
      <c r="HZ118" s="8"/>
      <c r="IA118" s="8"/>
      <c r="IB118" s="8"/>
      <c r="IC118" s="8"/>
      <c r="ID118" s="8"/>
      <c r="IE118" s="8"/>
      <c r="IF118" s="8"/>
      <c r="IG118" s="8"/>
      <c r="IH118" s="8"/>
      <c r="II118" s="8"/>
      <c r="IJ118" s="8"/>
      <c r="IK118" s="8"/>
      <c r="IL118" s="8"/>
      <c r="IM118" s="8"/>
      <c r="IN118" s="8"/>
      <c r="IO118" s="8"/>
      <c r="IP118" s="8"/>
      <c r="IQ118" s="8"/>
      <c r="IR118" s="8"/>
      <c r="IS118" s="8"/>
      <c r="IT118" s="8"/>
      <c r="IU118" s="8"/>
      <c r="IV118" s="8"/>
      <c r="IW118" s="8"/>
      <c r="IX118" s="8"/>
    </row>
    <row r="119" s="23" customFormat="true" ht="11.25" hidden="false" customHeight="true" outlineLevel="0" collapsed="false">
      <c r="A119" s="123"/>
      <c r="B119" s="123"/>
      <c r="C119" s="123"/>
      <c r="D119" s="139"/>
      <c r="E119" s="140"/>
      <c r="F119" s="90"/>
      <c r="G119" s="91"/>
      <c r="H119" s="7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8"/>
      <c r="HU119" s="8"/>
      <c r="HV119" s="8"/>
      <c r="HW119" s="8"/>
      <c r="HX119" s="8"/>
      <c r="HY119" s="8"/>
      <c r="HZ119" s="8"/>
      <c r="IA119" s="8"/>
      <c r="IB119" s="8"/>
      <c r="IC119" s="8"/>
      <c r="ID119" s="8"/>
      <c r="IE119" s="8"/>
      <c r="IF119" s="8"/>
      <c r="IG119" s="8"/>
      <c r="IH119" s="8"/>
      <c r="II119" s="8"/>
      <c r="IJ119" s="8"/>
      <c r="IK119" s="8"/>
      <c r="IL119" s="8"/>
      <c r="IM119" s="8"/>
      <c r="IN119" s="8"/>
      <c r="IO119" s="8"/>
      <c r="IP119" s="8"/>
      <c r="IQ119" s="8"/>
      <c r="IR119" s="8"/>
      <c r="IS119" s="8"/>
      <c r="IT119" s="8"/>
      <c r="IU119" s="8"/>
      <c r="IV119" s="8"/>
      <c r="IW119" s="8"/>
      <c r="IX119" s="8"/>
    </row>
    <row r="120" s="23" customFormat="true" ht="11.25" hidden="false" customHeight="true" outlineLevel="0" collapsed="false">
      <c r="A120" s="123"/>
      <c r="B120" s="123"/>
      <c r="C120" s="123"/>
      <c r="D120" s="139"/>
      <c r="E120" s="140"/>
      <c r="F120" s="90"/>
      <c r="G120" s="91"/>
      <c r="H120" s="7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  <c r="HW120" s="8"/>
      <c r="HX120" s="8"/>
      <c r="HY120" s="8"/>
      <c r="HZ120" s="8"/>
      <c r="IA120" s="8"/>
      <c r="IB120" s="8"/>
      <c r="IC120" s="8"/>
      <c r="ID120" s="8"/>
      <c r="IE120" s="8"/>
      <c r="IF120" s="8"/>
      <c r="IG120" s="8"/>
      <c r="IH120" s="8"/>
      <c r="II120" s="8"/>
      <c r="IJ120" s="8"/>
      <c r="IK120" s="8"/>
      <c r="IL120" s="8"/>
      <c r="IM120" s="8"/>
      <c r="IN120" s="8"/>
      <c r="IO120" s="8"/>
      <c r="IP120" s="8"/>
      <c r="IQ120" s="8"/>
      <c r="IR120" s="8"/>
      <c r="IS120" s="8"/>
      <c r="IT120" s="8"/>
      <c r="IU120" s="8"/>
      <c r="IV120" s="8"/>
      <c r="IW120" s="8"/>
      <c r="IX120" s="8"/>
    </row>
    <row r="121" s="23" customFormat="true" ht="11.25" hidden="false" customHeight="true" outlineLevel="0" collapsed="false">
      <c r="A121" s="123"/>
      <c r="B121" s="123"/>
      <c r="C121" s="123"/>
      <c r="D121" s="139"/>
      <c r="E121" s="140"/>
      <c r="F121" s="90"/>
      <c r="G121" s="91"/>
      <c r="H121" s="7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  <c r="HW121" s="8"/>
      <c r="HX121" s="8"/>
      <c r="HY121" s="8"/>
      <c r="HZ121" s="8"/>
      <c r="IA121" s="8"/>
      <c r="IB121" s="8"/>
      <c r="IC121" s="8"/>
      <c r="ID121" s="8"/>
      <c r="IE121" s="8"/>
      <c r="IF121" s="8"/>
      <c r="IG121" s="8"/>
      <c r="IH121" s="8"/>
      <c r="II121" s="8"/>
      <c r="IJ121" s="8"/>
      <c r="IK121" s="8"/>
      <c r="IL121" s="8"/>
      <c r="IM121" s="8"/>
      <c r="IN121" s="8"/>
      <c r="IO121" s="8"/>
      <c r="IP121" s="8"/>
      <c r="IQ121" s="8"/>
      <c r="IR121" s="8"/>
      <c r="IS121" s="8"/>
      <c r="IT121" s="8"/>
      <c r="IU121" s="8"/>
      <c r="IV121" s="8"/>
      <c r="IW121" s="8"/>
      <c r="IX121" s="8"/>
    </row>
    <row r="122" customFormat="false" ht="11.25" hidden="false" customHeight="true" outlineLevel="0" collapsed="false">
      <c r="A122" s="123"/>
      <c r="B122" s="123"/>
      <c r="C122" s="123"/>
      <c r="D122" s="139"/>
      <c r="E122" s="140"/>
      <c r="F122" s="90"/>
      <c r="G122" s="91"/>
      <c r="H122" s="7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  <c r="IG122" s="8"/>
      <c r="IH122" s="8"/>
      <c r="II122" s="8"/>
      <c r="IJ122" s="8"/>
      <c r="IK122" s="8"/>
      <c r="IL122" s="8"/>
      <c r="IM122" s="8"/>
      <c r="IN122" s="8"/>
      <c r="IO122" s="8"/>
      <c r="IP122" s="8"/>
      <c r="IQ122" s="8"/>
      <c r="IR122" s="8"/>
      <c r="IS122" s="8"/>
      <c r="IT122" s="8"/>
      <c r="IU122" s="8"/>
      <c r="IV122" s="8"/>
      <c r="IW122" s="8"/>
      <c r="IX122" s="8"/>
    </row>
    <row r="123" customFormat="false" ht="11.25" hidden="false" customHeight="true" outlineLevel="0" collapsed="false">
      <c r="A123" s="123"/>
      <c r="B123" s="123"/>
      <c r="C123" s="123"/>
      <c r="D123" s="139"/>
      <c r="E123" s="140"/>
      <c r="F123" s="90"/>
      <c r="G123" s="91"/>
      <c r="H123" s="7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8"/>
      <c r="HU123" s="8"/>
      <c r="HV123" s="8"/>
      <c r="HW123" s="8"/>
      <c r="HX123" s="8"/>
      <c r="HY123" s="8"/>
      <c r="HZ123" s="8"/>
      <c r="IA123" s="8"/>
      <c r="IB123" s="8"/>
      <c r="IC123" s="8"/>
      <c r="ID123" s="8"/>
      <c r="IE123" s="8"/>
      <c r="IF123" s="8"/>
      <c r="IG123" s="8"/>
      <c r="IH123" s="8"/>
      <c r="II123" s="8"/>
      <c r="IJ123" s="8"/>
      <c r="IK123" s="8"/>
      <c r="IL123" s="8"/>
      <c r="IM123" s="8"/>
      <c r="IN123" s="8"/>
      <c r="IO123" s="8"/>
      <c r="IP123" s="8"/>
      <c r="IQ123" s="8"/>
      <c r="IR123" s="8"/>
      <c r="IS123" s="8"/>
      <c r="IT123" s="8"/>
      <c r="IU123" s="8"/>
      <c r="IV123" s="8"/>
      <c r="IW123" s="8"/>
      <c r="IX123" s="8"/>
    </row>
    <row r="124" s="23" customFormat="true" ht="11.25" hidden="false" customHeight="true" outlineLevel="0" collapsed="false">
      <c r="A124" s="123"/>
      <c r="B124" s="123"/>
      <c r="C124" s="123"/>
      <c r="D124" s="139"/>
      <c r="E124" s="140"/>
      <c r="F124" s="90"/>
      <c r="G124" s="91"/>
      <c r="H124" s="7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  <c r="HW124" s="8"/>
      <c r="HX124" s="8"/>
      <c r="HY124" s="8"/>
      <c r="HZ124" s="8"/>
      <c r="IA124" s="8"/>
      <c r="IB124" s="8"/>
      <c r="IC124" s="8"/>
      <c r="ID124" s="8"/>
      <c r="IE124" s="8"/>
      <c r="IF124" s="8"/>
      <c r="IG124" s="8"/>
      <c r="IH124" s="8"/>
      <c r="II124" s="8"/>
      <c r="IJ124" s="8"/>
      <c r="IK124" s="8"/>
      <c r="IL124" s="8"/>
      <c r="IM124" s="8"/>
      <c r="IN124" s="8"/>
      <c r="IO124" s="8"/>
      <c r="IP124" s="8"/>
      <c r="IQ124" s="8"/>
      <c r="IR124" s="8"/>
      <c r="IS124" s="8"/>
      <c r="IT124" s="8"/>
      <c r="IU124" s="8"/>
      <c r="IV124" s="8"/>
      <c r="IW124" s="8"/>
      <c r="IX124" s="8"/>
    </row>
    <row r="125" s="23" customFormat="true" ht="11.25" hidden="false" customHeight="true" outlineLevel="0" collapsed="false">
      <c r="A125" s="93"/>
      <c r="B125" s="94" t="s">
        <v>10</v>
      </c>
      <c r="C125" s="94"/>
      <c r="D125" s="94"/>
      <c r="E125" s="94"/>
      <c r="F125" s="95" t="n">
        <f aca="false">SUM(E117:E125)</f>
        <v>0</v>
      </c>
      <c r="G125" s="54"/>
      <c r="H125" s="83" t="n">
        <f aca="false">IF(SUM(D118:E125)&lt;C118,C118,SUM(D118:E125))</f>
        <v>0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4"/>
      <c r="IM125" s="4"/>
      <c r="IN125" s="4"/>
      <c r="IO125" s="4"/>
      <c r="IP125" s="4"/>
      <c r="IQ125" s="4"/>
      <c r="IR125" s="4"/>
      <c r="IS125" s="4"/>
      <c r="IT125" s="4"/>
      <c r="IU125" s="4"/>
      <c r="IV125" s="4"/>
      <c r="IW125" s="4"/>
      <c r="IX125" s="4"/>
    </row>
    <row r="126" s="23" customFormat="true" ht="15" hidden="false" customHeight="true" outlineLevel="0" collapsed="false">
      <c r="A126" s="103"/>
      <c r="B126" s="67" t="s">
        <v>27</v>
      </c>
      <c r="C126" s="67"/>
      <c r="D126" s="104"/>
      <c r="E126" s="104"/>
      <c r="F126" s="104"/>
      <c r="G126" s="99"/>
      <c r="H126" s="20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7"/>
      <c r="CQ126" s="17"/>
      <c r="CR126" s="17"/>
      <c r="CS126" s="17"/>
      <c r="CT126" s="17"/>
      <c r="CU126" s="17"/>
      <c r="CV126" s="17"/>
      <c r="CW126" s="17"/>
      <c r="CX126" s="17"/>
      <c r="CY126" s="17"/>
      <c r="CZ126" s="17"/>
      <c r="DA126" s="17"/>
      <c r="DB126" s="17"/>
      <c r="DC126" s="17"/>
      <c r="DD126" s="17"/>
      <c r="DE126" s="17"/>
      <c r="DF126" s="17"/>
      <c r="DG126" s="17"/>
      <c r="DH126" s="17"/>
      <c r="DI126" s="17"/>
      <c r="DJ126" s="17"/>
      <c r="DK126" s="17"/>
      <c r="DL126" s="17"/>
      <c r="DM126" s="17"/>
      <c r="DN126" s="17"/>
      <c r="DO126" s="17"/>
      <c r="DP126" s="17"/>
      <c r="DQ126" s="17"/>
      <c r="DR126" s="17"/>
      <c r="DS126" s="17"/>
      <c r="DT126" s="17"/>
      <c r="DU126" s="17"/>
      <c r="DV126" s="17"/>
      <c r="DW126" s="17"/>
      <c r="DX126" s="17"/>
      <c r="DY126" s="17"/>
      <c r="DZ126" s="17"/>
      <c r="EA126" s="17"/>
      <c r="EB126" s="17"/>
      <c r="EC126" s="17"/>
      <c r="ED126" s="17"/>
      <c r="EE126" s="17"/>
      <c r="EF126" s="17"/>
      <c r="EG126" s="17"/>
      <c r="EH126" s="17"/>
      <c r="EI126" s="17"/>
      <c r="EJ126" s="17"/>
      <c r="EK126" s="17"/>
      <c r="EL126" s="17"/>
      <c r="EM126" s="17"/>
      <c r="EN126" s="17"/>
      <c r="EO126" s="17"/>
      <c r="EP126" s="17"/>
      <c r="EQ126" s="17"/>
      <c r="ER126" s="17"/>
      <c r="ES126" s="17"/>
      <c r="ET126" s="17"/>
      <c r="EU126" s="17"/>
      <c r="EV126" s="17"/>
      <c r="EW126" s="17"/>
      <c r="EX126" s="17"/>
      <c r="EY126" s="17"/>
      <c r="EZ126" s="17"/>
      <c r="FA126" s="17"/>
      <c r="FB126" s="17"/>
      <c r="FC126" s="17"/>
      <c r="FD126" s="17"/>
      <c r="FE126" s="17"/>
      <c r="FF126" s="17"/>
      <c r="FG126" s="17"/>
      <c r="FH126" s="17"/>
      <c r="FI126" s="17"/>
      <c r="FJ126" s="17"/>
      <c r="FK126" s="17"/>
      <c r="FL126" s="17"/>
      <c r="FM126" s="17"/>
      <c r="FN126" s="17"/>
      <c r="FO126" s="17"/>
      <c r="FP126" s="17"/>
      <c r="FQ126" s="17"/>
      <c r="FR126" s="17"/>
      <c r="FS126" s="17"/>
      <c r="FT126" s="17"/>
      <c r="FU126" s="17"/>
      <c r="FV126" s="17"/>
      <c r="FW126" s="17"/>
      <c r="FX126" s="17"/>
      <c r="FY126" s="17"/>
      <c r="FZ126" s="17"/>
      <c r="GA126" s="17"/>
      <c r="GB126" s="17"/>
      <c r="GC126" s="17"/>
      <c r="GD126" s="17"/>
      <c r="GE126" s="17"/>
      <c r="GF126" s="17"/>
      <c r="GG126" s="17"/>
      <c r="GH126" s="17"/>
      <c r="GI126" s="17"/>
      <c r="GJ126" s="17"/>
      <c r="GK126" s="17"/>
      <c r="GL126" s="17"/>
      <c r="GM126" s="17"/>
      <c r="GN126" s="17"/>
      <c r="GO126" s="17"/>
      <c r="GP126" s="17"/>
      <c r="GQ126" s="17"/>
      <c r="GR126" s="17"/>
      <c r="GS126" s="17"/>
      <c r="GT126" s="17"/>
      <c r="GU126" s="17"/>
      <c r="GV126" s="17"/>
      <c r="GW126" s="17"/>
      <c r="GX126" s="17"/>
      <c r="GY126" s="17"/>
      <c r="GZ126" s="17"/>
      <c r="HA126" s="17"/>
      <c r="HB126" s="17"/>
      <c r="HC126" s="17"/>
      <c r="HD126" s="17"/>
      <c r="HE126" s="17"/>
      <c r="HF126" s="17"/>
      <c r="HG126" s="17"/>
      <c r="HH126" s="17"/>
      <c r="HI126" s="17"/>
      <c r="HJ126" s="17"/>
      <c r="HK126" s="17"/>
      <c r="HL126" s="17"/>
      <c r="HM126" s="17"/>
      <c r="HN126" s="17"/>
      <c r="HO126" s="17"/>
      <c r="HP126" s="17"/>
      <c r="HQ126" s="17"/>
      <c r="HR126" s="17"/>
      <c r="HS126" s="17"/>
      <c r="HT126" s="17"/>
      <c r="HU126" s="17"/>
      <c r="HV126" s="17"/>
      <c r="HW126" s="17"/>
      <c r="HX126" s="17"/>
      <c r="HY126" s="17"/>
      <c r="HZ126" s="17"/>
      <c r="IA126" s="17"/>
      <c r="IB126" s="17"/>
      <c r="IC126" s="17"/>
      <c r="ID126" s="17"/>
      <c r="IE126" s="17"/>
      <c r="IF126" s="17"/>
      <c r="IG126" s="17"/>
      <c r="IH126" s="17"/>
      <c r="II126" s="17"/>
      <c r="IJ126" s="17"/>
      <c r="IK126" s="17"/>
      <c r="IL126" s="17"/>
      <c r="IM126" s="17"/>
      <c r="IN126" s="17"/>
      <c r="IO126" s="17"/>
      <c r="IP126" s="17"/>
      <c r="IQ126" s="17"/>
      <c r="IR126" s="17"/>
      <c r="IS126" s="17"/>
      <c r="IT126" s="17"/>
      <c r="IU126" s="17"/>
      <c r="IV126" s="17"/>
      <c r="IW126" s="17"/>
      <c r="IX126" s="17"/>
    </row>
    <row r="127" s="23" customFormat="true" ht="11.25" hidden="false" customHeight="true" outlineLevel="0" collapsed="false">
      <c r="A127" s="72"/>
      <c r="B127" s="73" t="s">
        <v>13</v>
      </c>
      <c r="C127" s="141" t="n">
        <v>4192.5</v>
      </c>
      <c r="D127" s="88"/>
      <c r="E127" s="89"/>
      <c r="F127" s="77"/>
      <c r="G127" s="41"/>
      <c r="H127" s="7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  <c r="HW127" s="8"/>
      <c r="HX127" s="8"/>
      <c r="HY127" s="8"/>
      <c r="HZ127" s="8"/>
      <c r="IA127" s="8"/>
      <c r="IB127" s="8"/>
      <c r="IC127" s="8"/>
      <c r="ID127" s="8"/>
      <c r="IE127" s="8"/>
      <c r="IF127" s="8"/>
      <c r="IG127" s="8"/>
      <c r="IH127" s="8"/>
      <c r="II127" s="8"/>
      <c r="IJ127" s="8"/>
      <c r="IK127" s="8"/>
      <c r="IL127" s="8"/>
      <c r="IM127" s="8"/>
      <c r="IN127" s="8"/>
      <c r="IO127" s="8"/>
      <c r="IP127" s="8"/>
      <c r="IQ127" s="8"/>
      <c r="IR127" s="8"/>
      <c r="IS127" s="8"/>
      <c r="IT127" s="8"/>
      <c r="IU127" s="8"/>
      <c r="IV127" s="8"/>
      <c r="IW127" s="8"/>
      <c r="IX127" s="8"/>
    </row>
    <row r="128" s="23" customFormat="true" ht="11.25" hidden="false" customHeight="true" outlineLevel="0" collapsed="false">
      <c r="A128" s="72"/>
      <c r="B128" s="92"/>
      <c r="C128" s="92"/>
      <c r="D128" s="88"/>
      <c r="E128" s="89"/>
      <c r="F128" s="77"/>
      <c r="G128" s="41"/>
      <c r="H128" s="7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  <c r="HW128" s="8"/>
      <c r="HX128" s="8"/>
      <c r="HY128" s="8"/>
      <c r="HZ128" s="8"/>
      <c r="IA128" s="8"/>
      <c r="IB128" s="8"/>
      <c r="IC128" s="8"/>
      <c r="ID128" s="8"/>
      <c r="IE128" s="8"/>
      <c r="IF128" s="8"/>
      <c r="IG128" s="8"/>
      <c r="IH128" s="8"/>
      <c r="II128" s="8"/>
      <c r="IJ128" s="8"/>
      <c r="IK128" s="8"/>
      <c r="IL128" s="8"/>
      <c r="IM128" s="8"/>
      <c r="IN128" s="8"/>
      <c r="IO128" s="8"/>
      <c r="IP128" s="8"/>
      <c r="IQ128" s="8"/>
      <c r="IR128" s="8"/>
      <c r="IS128" s="8"/>
      <c r="IT128" s="8"/>
      <c r="IU128" s="8"/>
      <c r="IV128" s="8"/>
      <c r="IW128" s="8"/>
      <c r="IX128" s="8"/>
    </row>
    <row r="129" s="23" customFormat="true" ht="11.25" hidden="false" customHeight="true" outlineLevel="0" collapsed="false">
      <c r="A129" s="72"/>
      <c r="B129" s="92"/>
      <c r="C129" s="92"/>
      <c r="D129" s="88"/>
      <c r="E129" s="89"/>
      <c r="F129" s="77"/>
      <c r="G129" s="41"/>
      <c r="H129" s="7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  <c r="HW129" s="8"/>
      <c r="HX129" s="8"/>
      <c r="HY129" s="8"/>
      <c r="HZ129" s="8"/>
      <c r="IA129" s="8"/>
      <c r="IB129" s="8"/>
      <c r="IC129" s="8"/>
      <c r="ID129" s="8"/>
      <c r="IE129" s="8"/>
      <c r="IF129" s="8"/>
      <c r="IG129" s="8"/>
      <c r="IH129" s="8"/>
      <c r="II129" s="8"/>
      <c r="IJ129" s="8"/>
      <c r="IK129" s="8"/>
      <c r="IL129" s="8"/>
      <c r="IM129" s="8"/>
      <c r="IN129" s="8"/>
      <c r="IO129" s="8"/>
      <c r="IP129" s="8"/>
      <c r="IQ129" s="8"/>
      <c r="IR129" s="8"/>
      <c r="IS129" s="8"/>
      <c r="IT129" s="8"/>
      <c r="IU129" s="8"/>
      <c r="IV129" s="8"/>
      <c r="IW129" s="8"/>
      <c r="IX129" s="8"/>
    </row>
    <row r="130" customFormat="false" ht="11.25" hidden="false" customHeight="true" outlineLevel="0" collapsed="false">
      <c r="A130" s="72"/>
      <c r="B130" s="92"/>
      <c r="C130" s="92"/>
      <c r="D130" s="88"/>
      <c r="E130" s="89"/>
      <c r="F130" s="77"/>
      <c r="G130" s="41"/>
      <c r="H130" s="7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8"/>
      <c r="HU130" s="8"/>
      <c r="HV130" s="8"/>
      <c r="HW130" s="8"/>
      <c r="HX130" s="8"/>
      <c r="HY130" s="8"/>
      <c r="HZ130" s="8"/>
      <c r="IA130" s="8"/>
      <c r="IB130" s="8"/>
      <c r="IC130" s="8"/>
      <c r="ID130" s="8"/>
      <c r="IE130" s="8"/>
      <c r="IF130" s="8"/>
      <c r="IG130" s="8"/>
      <c r="IH130" s="8"/>
      <c r="II130" s="8"/>
      <c r="IJ130" s="8"/>
      <c r="IK130" s="8"/>
      <c r="IL130" s="8"/>
      <c r="IM130" s="8"/>
      <c r="IN130" s="8"/>
      <c r="IO130" s="8"/>
      <c r="IP130" s="8"/>
      <c r="IQ130" s="8"/>
      <c r="IR130" s="8"/>
      <c r="IS130" s="8"/>
      <c r="IT130" s="8"/>
      <c r="IU130" s="8"/>
      <c r="IV130" s="8"/>
      <c r="IW130" s="8"/>
      <c r="IX130" s="8"/>
    </row>
    <row r="131" customFormat="false" ht="11.25" hidden="false" customHeight="true" outlineLevel="0" collapsed="false">
      <c r="A131" s="72"/>
      <c r="B131" s="92"/>
      <c r="C131" s="92"/>
      <c r="D131" s="88"/>
      <c r="E131" s="89"/>
      <c r="F131" s="77"/>
      <c r="G131" s="41"/>
      <c r="H131" s="7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  <c r="HW131" s="8"/>
      <c r="HX131" s="8"/>
      <c r="HY131" s="8"/>
      <c r="HZ131" s="8"/>
      <c r="IA131" s="8"/>
      <c r="IB131" s="8"/>
      <c r="IC131" s="8"/>
      <c r="ID131" s="8"/>
      <c r="IE131" s="8"/>
      <c r="IF131" s="8"/>
      <c r="IG131" s="8"/>
      <c r="IH131" s="8"/>
      <c r="II131" s="8"/>
      <c r="IJ131" s="8"/>
      <c r="IK131" s="8"/>
      <c r="IL131" s="8"/>
      <c r="IM131" s="8"/>
      <c r="IN131" s="8"/>
      <c r="IO131" s="8"/>
      <c r="IP131" s="8"/>
      <c r="IQ131" s="8"/>
      <c r="IR131" s="8"/>
      <c r="IS131" s="8"/>
      <c r="IT131" s="8"/>
      <c r="IU131" s="8"/>
      <c r="IV131" s="8"/>
      <c r="IW131" s="8"/>
      <c r="IX131" s="8"/>
    </row>
    <row r="132" s="23" customFormat="true" ht="11.25" hidden="false" customHeight="true" outlineLevel="0" collapsed="false">
      <c r="A132" s="72"/>
      <c r="B132" s="92"/>
      <c r="C132" s="92"/>
      <c r="D132" s="88"/>
      <c r="E132" s="89"/>
      <c r="F132" s="77"/>
      <c r="G132" s="41"/>
      <c r="H132" s="7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8"/>
      <c r="HU132" s="8"/>
      <c r="HV132" s="8"/>
      <c r="HW132" s="8"/>
      <c r="HX132" s="8"/>
      <c r="HY132" s="8"/>
      <c r="HZ132" s="8"/>
      <c r="IA132" s="8"/>
      <c r="IB132" s="8"/>
      <c r="IC132" s="8"/>
      <c r="ID132" s="8"/>
      <c r="IE132" s="8"/>
      <c r="IF132" s="8"/>
      <c r="IG132" s="8"/>
      <c r="IH132" s="8"/>
      <c r="II132" s="8"/>
      <c r="IJ132" s="8"/>
      <c r="IK132" s="8"/>
      <c r="IL132" s="8"/>
      <c r="IM132" s="8"/>
      <c r="IN132" s="8"/>
      <c r="IO132" s="8"/>
      <c r="IP132" s="8"/>
      <c r="IQ132" s="8"/>
      <c r="IR132" s="8"/>
      <c r="IS132" s="8"/>
      <c r="IT132" s="8"/>
      <c r="IU132" s="8"/>
      <c r="IV132" s="8"/>
      <c r="IW132" s="8"/>
      <c r="IX132" s="8"/>
    </row>
    <row r="133" s="23" customFormat="true" ht="12.75" hidden="false" customHeight="false" outlineLevel="0" collapsed="false">
      <c r="A133" s="72"/>
      <c r="B133" s="92"/>
      <c r="C133" s="92"/>
      <c r="D133" s="88"/>
      <c r="E133" s="89"/>
      <c r="F133" s="77"/>
      <c r="G133" s="41"/>
      <c r="H133" s="7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8"/>
      <c r="HU133" s="8"/>
      <c r="HV133" s="8"/>
      <c r="HW133" s="8"/>
      <c r="HX133" s="8"/>
      <c r="HY133" s="8"/>
      <c r="HZ133" s="8"/>
      <c r="IA133" s="8"/>
      <c r="IB133" s="8"/>
      <c r="IC133" s="8"/>
      <c r="ID133" s="8"/>
      <c r="IE133" s="8"/>
      <c r="IF133" s="8"/>
      <c r="IG133" s="8"/>
      <c r="IH133" s="8"/>
      <c r="II133" s="8"/>
      <c r="IJ133" s="8"/>
      <c r="IK133" s="8"/>
      <c r="IL133" s="8"/>
      <c r="IM133" s="8"/>
      <c r="IN133" s="8"/>
      <c r="IO133" s="8"/>
      <c r="IP133" s="8"/>
      <c r="IQ133" s="8"/>
      <c r="IR133" s="8"/>
      <c r="IS133" s="8"/>
      <c r="IT133" s="8"/>
      <c r="IU133" s="8"/>
      <c r="IV133" s="8"/>
      <c r="IW133" s="8"/>
      <c r="IX133" s="8"/>
    </row>
    <row r="134" s="23" customFormat="true" ht="13.5" hidden="false" customHeight="true" outlineLevel="0" collapsed="false">
      <c r="A134" s="93"/>
      <c r="B134" s="94" t="s">
        <v>10</v>
      </c>
      <c r="C134" s="94"/>
      <c r="D134" s="94"/>
      <c r="E134" s="94"/>
      <c r="F134" s="95" t="n">
        <f aca="false">SUM(E126:E134)</f>
        <v>0</v>
      </c>
      <c r="G134" s="54"/>
      <c r="H134" s="83" t="n">
        <f aca="false">IF(SUM(D127:E134)&lt;C127,C127,SUM(D127:E134))</f>
        <v>4192.5</v>
      </c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4"/>
      <c r="HL134" s="4"/>
      <c r="HM134" s="4"/>
      <c r="HN134" s="4"/>
      <c r="HO134" s="4"/>
      <c r="HP134" s="4"/>
      <c r="HQ134" s="4"/>
      <c r="HR134" s="4"/>
      <c r="HS134" s="4"/>
      <c r="HT134" s="4"/>
      <c r="HU134" s="4"/>
      <c r="HV134" s="4"/>
      <c r="HW134" s="4"/>
      <c r="HX134" s="4"/>
      <c r="HY134" s="4"/>
      <c r="HZ134" s="4"/>
      <c r="IA134" s="4"/>
      <c r="IB134" s="4"/>
      <c r="IC134" s="4"/>
      <c r="ID134" s="4"/>
      <c r="IE134" s="4"/>
      <c r="IF134" s="4"/>
      <c r="IG134" s="4"/>
      <c r="IH134" s="4"/>
      <c r="II134" s="4"/>
      <c r="IJ134" s="4"/>
      <c r="IK134" s="4"/>
      <c r="IL134" s="4"/>
      <c r="IM134" s="4"/>
      <c r="IN134" s="4"/>
      <c r="IO134" s="4"/>
      <c r="IP134" s="4"/>
      <c r="IQ134" s="4"/>
      <c r="IR134" s="4"/>
      <c r="IS134" s="4"/>
      <c r="IT134" s="4"/>
      <c r="IU134" s="4"/>
      <c r="IV134" s="4"/>
      <c r="IW134" s="4"/>
      <c r="IX134" s="4"/>
    </row>
    <row r="135" s="23" customFormat="true" ht="15" hidden="false" customHeight="true" outlineLevel="0" collapsed="false">
      <c r="A135" s="103"/>
      <c r="B135" s="67" t="s">
        <v>28</v>
      </c>
      <c r="C135" s="67"/>
      <c r="D135" s="104"/>
      <c r="E135" s="104"/>
      <c r="F135" s="104"/>
      <c r="G135" s="99"/>
      <c r="H135" s="20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7"/>
      <c r="CQ135" s="17"/>
      <c r="CR135" s="17"/>
      <c r="CS135" s="17"/>
      <c r="CT135" s="17"/>
      <c r="CU135" s="17"/>
      <c r="CV135" s="17"/>
      <c r="CW135" s="17"/>
      <c r="CX135" s="17"/>
      <c r="CY135" s="17"/>
      <c r="CZ135" s="17"/>
      <c r="DA135" s="17"/>
      <c r="DB135" s="17"/>
      <c r="DC135" s="17"/>
      <c r="DD135" s="17"/>
      <c r="DE135" s="17"/>
      <c r="DF135" s="17"/>
      <c r="DG135" s="17"/>
      <c r="DH135" s="17"/>
      <c r="DI135" s="17"/>
      <c r="DJ135" s="17"/>
      <c r="DK135" s="17"/>
      <c r="DL135" s="17"/>
      <c r="DM135" s="17"/>
      <c r="DN135" s="17"/>
      <c r="DO135" s="17"/>
      <c r="DP135" s="17"/>
      <c r="DQ135" s="17"/>
      <c r="DR135" s="17"/>
      <c r="DS135" s="17"/>
      <c r="DT135" s="17"/>
      <c r="DU135" s="17"/>
      <c r="DV135" s="17"/>
      <c r="DW135" s="17"/>
      <c r="DX135" s="17"/>
      <c r="DY135" s="17"/>
      <c r="DZ135" s="17"/>
      <c r="EA135" s="17"/>
      <c r="EB135" s="17"/>
      <c r="EC135" s="17"/>
      <c r="ED135" s="17"/>
      <c r="EE135" s="17"/>
      <c r="EF135" s="17"/>
      <c r="EG135" s="17"/>
      <c r="EH135" s="17"/>
      <c r="EI135" s="17"/>
      <c r="EJ135" s="17"/>
      <c r="EK135" s="17"/>
      <c r="EL135" s="17"/>
      <c r="EM135" s="17"/>
      <c r="EN135" s="17"/>
      <c r="EO135" s="17"/>
      <c r="EP135" s="17"/>
      <c r="EQ135" s="17"/>
      <c r="ER135" s="17"/>
      <c r="ES135" s="17"/>
      <c r="ET135" s="17"/>
      <c r="EU135" s="17"/>
      <c r="EV135" s="17"/>
      <c r="EW135" s="17"/>
      <c r="EX135" s="17"/>
      <c r="EY135" s="17"/>
      <c r="EZ135" s="17"/>
      <c r="FA135" s="17"/>
      <c r="FB135" s="17"/>
      <c r="FC135" s="17"/>
      <c r="FD135" s="17"/>
      <c r="FE135" s="17"/>
      <c r="FF135" s="17"/>
      <c r="FG135" s="17"/>
      <c r="FH135" s="17"/>
      <c r="FI135" s="17"/>
      <c r="FJ135" s="17"/>
      <c r="FK135" s="17"/>
      <c r="FL135" s="17"/>
      <c r="FM135" s="17"/>
      <c r="FN135" s="17"/>
      <c r="FO135" s="17"/>
      <c r="FP135" s="17"/>
      <c r="FQ135" s="17"/>
      <c r="FR135" s="17"/>
      <c r="FS135" s="17"/>
      <c r="FT135" s="17"/>
      <c r="FU135" s="17"/>
      <c r="FV135" s="17"/>
      <c r="FW135" s="17"/>
      <c r="FX135" s="17"/>
      <c r="FY135" s="17"/>
      <c r="FZ135" s="17"/>
      <c r="GA135" s="17"/>
      <c r="GB135" s="17"/>
      <c r="GC135" s="17"/>
      <c r="GD135" s="17"/>
      <c r="GE135" s="17"/>
      <c r="GF135" s="17"/>
      <c r="GG135" s="17"/>
      <c r="GH135" s="17"/>
      <c r="GI135" s="17"/>
      <c r="GJ135" s="17"/>
      <c r="GK135" s="17"/>
      <c r="GL135" s="17"/>
      <c r="GM135" s="17"/>
      <c r="GN135" s="17"/>
      <c r="GO135" s="17"/>
      <c r="GP135" s="17"/>
      <c r="GQ135" s="17"/>
      <c r="GR135" s="17"/>
      <c r="GS135" s="17"/>
      <c r="GT135" s="17"/>
      <c r="GU135" s="17"/>
      <c r="GV135" s="17"/>
      <c r="GW135" s="17"/>
      <c r="GX135" s="17"/>
      <c r="GY135" s="17"/>
      <c r="GZ135" s="17"/>
      <c r="HA135" s="17"/>
      <c r="HB135" s="17"/>
      <c r="HC135" s="17"/>
      <c r="HD135" s="17"/>
      <c r="HE135" s="17"/>
      <c r="HF135" s="17"/>
      <c r="HG135" s="17"/>
      <c r="HH135" s="17"/>
      <c r="HI135" s="17"/>
      <c r="HJ135" s="17"/>
      <c r="HK135" s="17"/>
      <c r="HL135" s="17"/>
      <c r="HM135" s="17"/>
      <c r="HN135" s="17"/>
      <c r="HO135" s="17"/>
      <c r="HP135" s="17"/>
      <c r="HQ135" s="17"/>
      <c r="HR135" s="17"/>
      <c r="HS135" s="17"/>
      <c r="HT135" s="17"/>
      <c r="HU135" s="17"/>
      <c r="HV135" s="17"/>
      <c r="HW135" s="17"/>
      <c r="HX135" s="17"/>
      <c r="HY135" s="17"/>
      <c r="HZ135" s="17"/>
      <c r="IA135" s="17"/>
      <c r="IB135" s="17"/>
      <c r="IC135" s="17"/>
      <c r="ID135" s="17"/>
      <c r="IE135" s="17"/>
      <c r="IF135" s="17"/>
      <c r="IG135" s="17"/>
      <c r="IH135" s="17"/>
      <c r="II135" s="17"/>
      <c r="IJ135" s="17"/>
      <c r="IK135" s="17"/>
      <c r="IL135" s="17"/>
      <c r="IM135" s="17"/>
      <c r="IN135" s="17"/>
      <c r="IO135" s="17"/>
      <c r="IP135" s="17"/>
      <c r="IQ135" s="17"/>
      <c r="IR135" s="17"/>
      <c r="IS135" s="17"/>
      <c r="IT135" s="17"/>
      <c r="IU135" s="17"/>
      <c r="IV135" s="17"/>
      <c r="IW135" s="17"/>
      <c r="IX135" s="17"/>
    </row>
    <row r="136" s="23" customFormat="true" ht="12.8" hidden="false" customHeight="false" outlineLevel="0" collapsed="false">
      <c r="A136" s="72"/>
      <c r="B136" s="73" t="s">
        <v>13</v>
      </c>
      <c r="C136" s="141"/>
      <c r="D136" s="88"/>
      <c r="E136" s="89"/>
      <c r="F136" s="77"/>
      <c r="G136" s="41"/>
      <c r="H136" s="7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8"/>
      <c r="HU136" s="8"/>
      <c r="HV136" s="8"/>
      <c r="HW136" s="8"/>
      <c r="HX136" s="8"/>
      <c r="HY136" s="8"/>
      <c r="HZ136" s="8"/>
      <c r="IA136" s="8"/>
      <c r="IB136" s="8"/>
      <c r="IC136" s="8"/>
      <c r="ID136" s="8"/>
      <c r="IE136" s="8"/>
      <c r="IF136" s="8"/>
      <c r="IG136" s="8"/>
      <c r="IH136" s="8"/>
      <c r="II136" s="8"/>
      <c r="IJ136" s="8"/>
      <c r="IK136" s="8"/>
      <c r="IL136" s="8"/>
      <c r="IM136" s="8"/>
      <c r="IN136" s="8"/>
      <c r="IO136" s="8"/>
      <c r="IP136" s="8"/>
      <c r="IQ136" s="8"/>
      <c r="IR136" s="8"/>
      <c r="IS136" s="8"/>
      <c r="IT136" s="8"/>
      <c r="IU136" s="8"/>
      <c r="IV136" s="8"/>
      <c r="IW136" s="8"/>
      <c r="IX136" s="8"/>
    </row>
    <row r="137" s="23" customFormat="true" ht="12.8" hidden="false" customHeight="false" outlineLevel="0" collapsed="false">
      <c r="A137" s="72"/>
      <c r="B137" s="142"/>
      <c r="C137" s="142"/>
      <c r="D137" s="143"/>
      <c r="E137" s="144"/>
      <c r="F137" s="77"/>
      <c r="G137" s="41"/>
      <c r="H137" s="7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8"/>
      <c r="HU137" s="8"/>
      <c r="HV137" s="8"/>
      <c r="HW137" s="8"/>
      <c r="HX137" s="8"/>
      <c r="HY137" s="8"/>
      <c r="HZ137" s="8"/>
      <c r="IA137" s="8"/>
      <c r="IB137" s="8"/>
      <c r="IC137" s="8"/>
      <c r="ID137" s="8"/>
      <c r="IE137" s="8"/>
      <c r="IF137" s="8"/>
      <c r="IG137" s="8"/>
      <c r="IH137" s="8"/>
      <c r="II137" s="8"/>
      <c r="IJ137" s="8"/>
      <c r="IK137" s="8"/>
      <c r="IL137" s="8"/>
      <c r="IM137" s="8"/>
      <c r="IN137" s="8"/>
      <c r="IO137" s="8"/>
      <c r="IP137" s="8"/>
      <c r="IQ137" s="8"/>
      <c r="IR137" s="8"/>
      <c r="IS137" s="8"/>
      <c r="IT137" s="8"/>
      <c r="IU137" s="8"/>
      <c r="IV137" s="8"/>
      <c r="IW137" s="8"/>
      <c r="IX137" s="8"/>
    </row>
    <row r="138" s="23" customFormat="true" ht="12.8" hidden="false" customHeight="false" outlineLevel="0" collapsed="false">
      <c r="A138" s="8"/>
      <c r="B138" s="123"/>
      <c r="C138" s="123"/>
      <c r="D138" s="125"/>
      <c r="E138" s="123"/>
      <c r="F138" s="77"/>
      <c r="G138" s="41"/>
      <c r="H138" s="7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  <c r="HW138" s="8"/>
      <c r="HX138" s="8"/>
      <c r="HY138" s="8"/>
      <c r="HZ138" s="8"/>
      <c r="IA138" s="8"/>
      <c r="IB138" s="8"/>
      <c r="IC138" s="8"/>
      <c r="ID138" s="8"/>
      <c r="IE138" s="8"/>
      <c r="IF138" s="8"/>
      <c r="IG138" s="8"/>
      <c r="IH138" s="8"/>
      <c r="II138" s="8"/>
      <c r="IJ138" s="8"/>
      <c r="IK138" s="8"/>
      <c r="IL138" s="8"/>
      <c r="IM138" s="8"/>
      <c r="IN138" s="8"/>
      <c r="IO138" s="8"/>
      <c r="IP138" s="8"/>
      <c r="IQ138" s="8"/>
      <c r="IR138" s="8"/>
      <c r="IS138" s="8"/>
      <c r="IT138" s="8"/>
      <c r="IU138" s="8"/>
      <c r="IV138" s="8"/>
      <c r="IW138" s="8"/>
      <c r="IX138" s="8"/>
    </row>
    <row r="139" s="23" customFormat="true" ht="12.8" hidden="false" customHeight="false" outlineLevel="0" collapsed="false">
      <c r="A139" s="72"/>
      <c r="B139" s="113"/>
      <c r="C139" s="113"/>
      <c r="D139" s="114"/>
      <c r="E139" s="111"/>
      <c r="F139" s="77"/>
      <c r="G139" s="41"/>
      <c r="H139" s="7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8"/>
      <c r="HU139" s="8"/>
      <c r="HV139" s="8"/>
      <c r="HW139" s="8"/>
      <c r="HX139" s="8"/>
      <c r="HY139" s="8"/>
      <c r="HZ139" s="8"/>
      <c r="IA139" s="8"/>
      <c r="IB139" s="8"/>
      <c r="IC139" s="8"/>
      <c r="ID139" s="8"/>
      <c r="IE139" s="8"/>
      <c r="IF139" s="8"/>
      <c r="IG139" s="8"/>
      <c r="IH139" s="8"/>
      <c r="II139" s="8"/>
      <c r="IJ139" s="8"/>
      <c r="IK139" s="8"/>
      <c r="IL139" s="8"/>
      <c r="IM139" s="8"/>
      <c r="IN139" s="8"/>
      <c r="IO139" s="8"/>
      <c r="IP139" s="8"/>
      <c r="IQ139" s="8"/>
      <c r="IR139" s="8"/>
      <c r="IS139" s="8"/>
      <c r="IT139" s="8"/>
      <c r="IU139" s="8"/>
      <c r="IV139" s="8"/>
      <c r="IW139" s="8"/>
      <c r="IX139" s="8"/>
    </row>
    <row r="140" s="23" customFormat="true" ht="12.8" hidden="false" customHeight="false" outlineLevel="0" collapsed="false">
      <c r="A140" s="72"/>
      <c r="B140" s="92"/>
      <c r="C140" s="92"/>
      <c r="D140" s="88"/>
      <c r="E140" s="89"/>
      <c r="F140" s="77"/>
      <c r="G140" s="41"/>
      <c r="H140" s="7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8"/>
      <c r="HU140" s="8"/>
      <c r="HV140" s="8"/>
      <c r="HW140" s="8"/>
      <c r="HX140" s="8"/>
      <c r="HY140" s="8"/>
      <c r="HZ140" s="8"/>
      <c r="IA140" s="8"/>
      <c r="IB140" s="8"/>
      <c r="IC140" s="8"/>
      <c r="ID140" s="8"/>
      <c r="IE140" s="8"/>
      <c r="IF140" s="8"/>
      <c r="IG140" s="8"/>
      <c r="IH140" s="8"/>
      <c r="II140" s="8"/>
      <c r="IJ140" s="8"/>
      <c r="IK140" s="8"/>
      <c r="IL140" s="8"/>
      <c r="IM140" s="8"/>
      <c r="IN140" s="8"/>
      <c r="IO140" s="8"/>
      <c r="IP140" s="8"/>
      <c r="IQ140" s="8"/>
      <c r="IR140" s="8"/>
      <c r="IS140" s="8"/>
      <c r="IT140" s="8"/>
      <c r="IU140" s="8"/>
      <c r="IV140" s="8"/>
      <c r="IW140" s="8"/>
      <c r="IX140" s="8"/>
    </row>
    <row r="141" s="23" customFormat="true" ht="12.8" hidden="false" customHeight="false" outlineLevel="0" collapsed="false">
      <c r="A141" s="72"/>
      <c r="B141" s="92"/>
      <c r="C141" s="92"/>
      <c r="D141" s="88"/>
      <c r="E141" s="89"/>
      <c r="F141" s="77"/>
      <c r="G141" s="41"/>
      <c r="H141" s="7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  <c r="HW141" s="8"/>
      <c r="HX141" s="8"/>
      <c r="HY141" s="8"/>
      <c r="HZ141" s="8"/>
      <c r="IA141" s="8"/>
      <c r="IB141" s="8"/>
      <c r="IC141" s="8"/>
      <c r="ID141" s="8"/>
      <c r="IE141" s="8"/>
      <c r="IF141" s="8"/>
      <c r="IG141" s="8"/>
      <c r="IH141" s="8"/>
      <c r="II141" s="8"/>
      <c r="IJ141" s="8"/>
      <c r="IK141" s="8"/>
      <c r="IL141" s="8"/>
      <c r="IM141" s="8"/>
      <c r="IN141" s="8"/>
      <c r="IO141" s="8"/>
      <c r="IP141" s="8"/>
      <c r="IQ141" s="8"/>
      <c r="IR141" s="8"/>
      <c r="IS141" s="8"/>
      <c r="IT141" s="8"/>
      <c r="IU141" s="8"/>
      <c r="IV141" s="8"/>
      <c r="IW141" s="8"/>
      <c r="IX141" s="8"/>
    </row>
    <row r="142" s="4" customFormat="true" ht="13.5" hidden="false" customHeight="true" outlineLevel="0" collapsed="false">
      <c r="A142" s="93"/>
      <c r="B142" s="94" t="s">
        <v>10</v>
      </c>
      <c r="C142" s="94"/>
      <c r="D142" s="94"/>
      <c r="E142" s="94"/>
      <c r="F142" s="95" t="n">
        <f aca="false">SUM(E135:E142)</f>
        <v>0</v>
      </c>
      <c r="G142" s="54"/>
      <c r="H142" s="83" t="n">
        <f aca="false">IF(SUM(D136:E142)&lt;C136,C136,SUM(D136:E142))</f>
        <v>0</v>
      </c>
    </row>
    <row r="143" s="23" customFormat="true" ht="15" hidden="false" customHeight="true" outlineLevel="0" collapsed="false">
      <c r="A143" s="103"/>
      <c r="B143" s="67" t="s">
        <v>29</v>
      </c>
      <c r="C143" s="67"/>
      <c r="D143" s="104"/>
      <c r="E143" s="104"/>
      <c r="F143" s="104"/>
      <c r="G143" s="99"/>
      <c r="H143" s="20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  <c r="CM143" s="17"/>
      <c r="CN143" s="17"/>
      <c r="CO143" s="17"/>
      <c r="CP143" s="17"/>
      <c r="CQ143" s="17"/>
      <c r="CR143" s="17"/>
      <c r="CS143" s="17"/>
      <c r="CT143" s="17"/>
      <c r="CU143" s="17"/>
      <c r="CV143" s="17"/>
      <c r="CW143" s="17"/>
      <c r="CX143" s="17"/>
      <c r="CY143" s="17"/>
      <c r="CZ143" s="17"/>
      <c r="DA143" s="17"/>
      <c r="DB143" s="17"/>
      <c r="DC143" s="17"/>
      <c r="DD143" s="17"/>
      <c r="DE143" s="17"/>
      <c r="DF143" s="17"/>
      <c r="DG143" s="17"/>
      <c r="DH143" s="17"/>
      <c r="DI143" s="17"/>
      <c r="DJ143" s="17"/>
      <c r="DK143" s="17"/>
      <c r="DL143" s="17"/>
      <c r="DM143" s="17"/>
      <c r="DN143" s="17"/>
      <c r="DO143" s="17"/>
      <c r="DP143" s="17"/>
      <c r="DQ143" s="17"/>
      <c r="DR143" s="17"/>
      <c r="DS143" s="17"/>
      <c r="DT143" s="17"/>
      <c r="DU143" s="17"/>
      <c r="DV143" s="17"/>
      <c r="DW143" s="17"/>
      <c r="DX143" s="17"/>
      <c r="DY143" s="17"/>
      <c r="DZ143" s="17"/>
      <c r="EA143" s="17"/>
      <c r="EB143" s="17"/>
      <c r="EC143" s="17"/>
      <c r="ED143" s="17"/>
      <c r="EE143" s="17"/>
      <c r="EF143" s="17"/>
      <c r="EG143" s="17"/>
      <c r="EH143" s="17"/>
      <c r="EI143" s="17"/>
      <c r="EJ143" s="17"/>
      <c r="EK143" s="17"/>
      <c r="EL143" s="17"/>
      <c r="EM143" s="17"/>
      <c r="EN143" s="17"/>
      <c r="EO143" s="17"/>
      <c r="EP143" s="17"/>
      <c r="EQ143" s="17"/>
      <c r="ER143" s="17"/>
      <c r="ES143" s="17"/>
      <c r="ET143" s="17"/>
      <c r="EU143" s="17"/>
      <c r="EV143" s="17"/>
      <c r="EW143" s="17"/>
      <c r="EX143" s="17"/>
      <c r="EY143" s="17"/>
      <c r="EZ143" s="17"/>
      <c r="FA143" s="17"/>
      <c r="FB143" s="17"/>
      <c r="FC143" s="17"/>
      <c r="FD143" s="17"/>
      <c r="FE143" s="17"/>
      <c r="FF143" s="17"/>
      <c r="FG143" s="17"/>
      <c r="FH143" s="17"/>
      <c r="FI143" s="17"/>
      <c r="FJ143" s="17"/>
      <c r="FK143" s="17"/>
      <c r="FL143" s="17"/>
      <c r="FM143" s="17"/>
      <c r="FN143" s="17"/>
      <c r="FO143" s="17"/>
      <c r="FP143" s="17"/>
      <c r="FQ143" s="17"/>
      <c r="FR143" s="17"/>
      <c r="FS143" s="17"/>
      <c r="FT143" s="17"/>
      <c r="FU143" s="17"/>
      <c r="FV143" s="17"/>
      <c r="FW143" s="17"/>
      <c r="FX143" s="17"/>
      <c r="FY143" s="17"/>
      <c r="FZ143" s="17"/>
      <c r="GA143" s="17"/>
      <c r="GB143" s="17"/>
      <c r="GC143" s="17"/>
      <c r="GD143" s="17"/>
      <c r="GE143" s="17"/>
      <c r="GF143" s="17"/>
      <c r="GG143" s="17"/>
      <c r="GH143" s="17"/>
      <c r="GI143" s="17"/>
      <c r="GJ143" s="17"/>
      <c r="GK143" s="17"/>
      <c r="GL143" s="17"/>
      <c r="GM143" s="17"/>
      <c r="GN143" s="17"/>
      <c r="GO143" s="17"/>
      <c r="GP143" s="17"/>
      <c r="GQ143" s="17"/>
      <c r="GR143" s="17"/>
      <c r="GS143" s="17"/>
      <c r="GT143" s="17"/>
      <c r="GU143" s="17"/>
      <c r="GV143" s="17"/>
      <c r="GW143" s="17"/>
      <c r="GX143" s="17"/>
      <c r="GY143" s="17"/>
      <c r="GZ143" s="17"/>
      <c r="HA143" s="17"/>
      <c r="HB143" s="17"/>
      <c r="HC143" s="17"/>
      <c r="HD143" s="17"/>
      <c r="HE143" s="17"/>
      <c r="HF143" s="17"/>
      <c r="HG143" s="17"/>
      <c r="HH143" s="17"/>
      <c r="HI143" s="17"/>
      <c r="HJ143" s="17"/>
      <c r="HK143" s="17"/>
      <c r="HL143" s="17"/>
      <c r="HM143" s="17"/>
      <c r="HN143" s="17"/>
      <c r="HO143" s="17"/>
      <c r="HP143" s="17"/>
      <c r="HQ143" s="17"/>
      <c r="HR143" s="17"/>
      <c r="HS143" s="17"/>
      <c r="HT143" s="17"/>
      <c r="HU143" s="17"/>
      <c r="HV143" s="17"/>
      <c r="HW143" s="17"/>
      <c r="HX143" s="17"/>
      <c r="HY143" s="17"/>
      <c r="HZ143" s="17"/>
      <c r="IA143" s="17"/>
      <c r="IB143" s="17"/>
      <c r="IC143" s="17"/>
      <c r="ID143" s="17"/>
      <c r="IE143" s="17"/>
      <c r="IF143" s="17"/>
      <c r="IG143" s="17"/>
      <c r="IH143" s="17"/>
      <c r="II143" s="17"/>
      <c r="IJ143" s="17"/>
      <c r="IK143" s="17"/>
      <c r="IL143" s="17"/>
      <c r="IM143" s="17"/>
      <c r="IN143" s="17"/>
      <c r="IO143" s="17"/>
      <c r="IP143" s="17"/>
      <c r="IQ143" s="17"/>
      <c r="IR143" s="17"/>
      <c r="IS143" s="17"/>
      <c r="IT143" s="17"/>
      <c r="IU143" s="17"/>
      <c r="IV143" s="17"/>
      <c r="IW143" s="17"/>
      <c r="IX143" s="17"/>
    </row>
    <row r="144" s="23" customFormat="true" ht="12.8" hidden="false" customHeight="false" outlineLevel="0" collapsed="false">
      <c r="A144" s="72"/>
      <c r="B144" s="73" t="s">
        <v>13</v>
      </c>
      <c r="C144" s="141"/>
      <c r="D144" s="88"/>
      <c r="E144" s="89"/>
      <c r="F144" s="77"/>
      <c r="G144" s="41"/>
      <c r="H144" s="7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8"/>
      <c r="HU144" s="8"/>
      <c r="HV144" s="8"/>
      <c r="HW144" s="8"/>
      <c r="HX144" s="8"/>
      <c r="HY144" s="8"/>
      <c r="HZ144" s="8"/>
      <c r="IA144" s="8"/>
      <c r="IB144" s="8"/>
      <c r="IC144" s="8"/>
      <c r="ID144" s="8"/>
      <c r="IE144" s="8"/>
      <c r="IF144" s="8"/>
      <c r="IG144" s="8"/>
      <c r="IH144" s="8"/>
      <c r="II144" s="8"/>
      <c r="IJ144" s="8"/>
      <c r="IK144" s="8"/>
      <c r="IL144" s="8"/>
      <c r="IM144" s="8"/>
      <c r="IN144" s="8"/>
      <c r="IO144" s="8"/>
      <c r="IP144" s="8"/>
      <c r="IQ144" s="8"/>
      <c r="IR144" s="8"/>
      <c r="IS144" s="8"/>
      <c r="IT144" s="8"/>
      <c r="IU144" s="8"/>
      <c r="IV144" s="8"/>
      <c r="IW144" s="8"/>
      <c r="IX144" s="8"/>
    </row>
    <row r="145" s="23" customFormat="true" ht="12.8" hidden="false" customHeight="false" outlineLevel="0" collapsed="false">
      <c r="A145" s="72"/>
      <c r="B145" s="92"/>
      <c r="C145" s="92"/>
      <c r="D145" s="88"/>
      <c r="E145" s="89"/>
      <c r="F145" s="77"/>
      <c r="G145" s="41"/>
      <c r="H145" s="7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8"/>
      <c r="HU145" s="8"/>
      <c r="HV145" s="8"/>
      <c r="HW145" s="8"/>
      <c r="HX145" s="8"/>
      <c r="HY145" s="8"/>
      <c r="HZ145" s="8"/>
      <c r="IA145" s="8"/>
      <c r="IB145" s="8"/>
      <c r="IC145" s="8"/>
      <c r="ID145" s="8"/>
      <c r="IE145" s="8"/>
      <c r="IF145" s="8"/>
      <c r="IG145" s="8"/>
      <c r="IH145" s="8"/>
      <c r="II145" s="8"/>
      <c r="IJ145" s="8"/>
      <c r="IK145" s="8"/>
      <c r="IL145" s="8"/>
      <c r="IM145" s="8"/>
      <c r="IN145" s="8"/>
      <c r="IO145" s="8"/>
      <c r="IP145" s="8"/>
      <c r="IQ145" s="8"/>
      <c r="IR145" s="8"/>
      <c r="IS145" s="8"/>
      <c r="IT145" s="8"/>
      <c r="IU145" s="8"/>
      <c r="IV145" s="8"/>
      <c r="IW145" s="8"/>
      <c r="IX145" s="8"/>
    </row>
    <row r="146" s="23" customFormat="true" ht="12.8" hidden="false" customHeight="false" outlineLevel="0" collapsed="false">
      <c r="A146" s="72"/>
      <c r="B146" s="92"/>
      <c r="C146" s="92"/>
      <c r="D146" s="88"/>
      <c r="E146" s="89"/>
      <c r="F146" s="77"/>
      <c r="G146" s="41"/>
      <c r="H146" s="7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8"/>
      <c r="HU146" s="8"/>
      <c r="HV146" s="8"/>
      <c r="HW146" s="8"/>
      <c r="HX146" s="8"/>
      <c r="HY146" s="8"/>
      <c r="HZ146" s="8"/>
      <c r="IA146" s="8"/>
      <c r="IB146" s="8"/>
      <c r="IC146" s="8"/>
      <c r="ID146" s="8"/>
      <c r="IE146" s="8"/>
      <c r="IF146" s="8"/>
      <c r="IG146" s="8"/>
      <c r="IH146" s="8"/>
      <c r="II146" s="8"/>
      <c r="IJ146" s="8"/>
      <c r="IK146" s="8"/>
      <c r="IL146" s="8"/>
      <c r="IM146" s="8"/>
      <c r="IN146" s="8"/>
      <c r="IO146" s="8"/>
      <c r="IP146" s="8"/>
      <c r="IQ146" s="8"/>
      <c r="IR146" s="8"/>
      <c r="IS146" s="8"/>
      <c r="IT146" s="8"/>
      <c r="IU146" s="8"/>
      <c r="IV146" s="8"/>
      <c r="IW146" s="8"/>
      <c r="IX146" s="8"/>
    </row>
    <row r="147" s="23" customFormat="true" ht="12.8" hidden="false" customHeight="false" outlineLevel="0" collapsed="false">
      <c r="A147" s="72"/>
      <c r="B147" s="92"/>
      <c r="C147" s="92"/>
      <c r="D147" s="88"/>
      <c r="E147" s="89"/>
      <c r="F147" s="77"/>
      <c r="G147" s="41"/>
      <c r="H147" s="7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8"/>
      <c r="HU147" s="8"/>
      <c r="HV147" s="8"/>
      <c r="HW147" s="8"/>
      <c r="HX147" s="8"/>
      <c r="HY147" s="8"/>
      <c r="HZ147" s="8"/>
      <c r="IA147" s="8"/>
      <c r="IB147" s="8"/>
      <c r="IC147" s="8"/>
      <c r="ID147" s="8"/>
      <c r="IE147" s="8"/>
      <c r="IF147" s="8"/>
      <c r="IG147" s="8"/>
      <c r="IH147" s="8"/>
      <c r="II147" s="8"/>
      <c r="IJ147" s="8"/>
      <c r="IK147" s="8"/>
      <c r="IL147" s="8"/>
      <c r="IM147" s="8"/>
      <c r="IN147" s="8"/>
      <c r="IO147" s="8"/>
      <c r="IP147" s="8"/>
      <c r="IQ147" s="8"/>
      <c r="IR147" s="8"/>
      <c r="IS147" s="8"/>
      <c r="IT147" s="8"/>
      <c r="IU147" s="8"/>
      <c r="IV147" s="8"/>
      <c r="IW147" s="8"/>
      <c r="IX147" s="8"/>
    </row>
    <row r="148" s="23" customFormat="true" ht="12.8" hidden="false" customHeight="false" outlineLevel="0" collapsed="false">
      <c r="A148" s="72"/>
      <c r="B148" s="92"/>
      <c r="C148" s="92"/>
      <c r="D148" s="88"/>
      <c r="E148" s="89"/>
      <c r="F148" s="77"/>
      <c r="G148" s="41"/>
      <c r="H148" s="7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8"/>
      <c r="HU148" s="8"/>
      <c r="HV148" s="8"/>
      <c r="HW148" s="8"/>
      <c r="HX148" s="8"/>
      <c r="HY148" s="8"/>
      <c r="HZ148" s="8"/>
      <c r="IA148" s="8"/>
      <c r="IB148" s="8"/>
      <c r="IC148" s="8"/>
      <c r="ID148" s="8"/>
      <c r="IE148" s="8"/>
      <c r="IF148" s="8"/>
      <c r="IG148" s="8"/>
      <c r="IH148" s="8"/>
      <c r="II148" s="8"/>
      <c r="IJ148" s="8"/>
      <c r="IK148" s="8"/>
      <c r="IL148" s="8"/>
      <c r="IM148" s="8"/>
      <c r="IN148" s="8"/>
      <c r="IO148" s="8"/>
      <c r="IP148" s="8"/>
      <c r="IQ148" s="8"/>
      <c r="IR148" s="8"/>
      <c r="IS148" s="8"/>
      <c r="IT148" s="8"/>
      <c r="IU148" s="8"/>
      <c r="IV148" s="8"/>
      <c r="IW148" s="8"/>
      <c r="IX148" s="8"/>
    </row>
    <row r="149" s="23" customFormat="true" ht="13.5" hidden="false" customHeight="true" outlineLevel="0" collapsed="false">
      <c r="A149" s="93"/>
      <c r="B149" s="94" t="s">
        <v>10</v>
      </c>
      <c r="C149" s="94"/>
      <c r="D149" s="94"/>
      <c r="E149" s="94"/>
      <c r="F149" s="95" t="n">
        <f aca="false">SUM(E143:E149)</f>
        <v>0</v>
      </c>
      <c r="G149" s="54"/>
      <c r="H149" s="83" t="n">
        <f aca="false">IF(SUM(D144:E149)&lt;C144,C144,SUM(D144:E149))</f>
        <v>0</v>
      </c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  <c r="HM149" s="4"/>
      <c r="HN149" s="4"/>
      <c r="HO149" s="4"/>
      <c r="HP149" s="4"/>
      <c r="HQ149" s="4"/>
      <c r="HR149" s="4"/>
      <c r="HS149" s="4"/>
      <c r="HT149" s="4"/>
      <c r="HU149" s="4"/>
      <c r="HV149" s="4"/>
      <c r="HW149" s="4"/>
      <c r="HX149" s="4"/>
      <c r="HY149" s="4"/>
      <c r="HZ149" s="4"/>
      <c r="IA149" s="4"/>
      <c r="IB149" s="4"/>
      <c r="IC149" s="4"/>
      <c r="ID149" s="4"/>
      <c r="IE149" s="4"/>
      <c r="IF149" s="4"/>
      <c r="IG149" s="4"/>
      <c r="IH149" s="4"/>
      <c r="II149" s="4"/>
      <c r="IJ149" s="4"/>
      <c r="IK149" s="4"/>
      <c r="IL149" s="4"/>
      <c r="IM149" s="4"/>
      <c r="IN149" s="4"/>
      <c r="IO149" s="4"/>
      <c r="IP149" s="4"/>
      <c r="IQ149" s="4"/>
      <c r="IR149" s="4"/>
      <c r="IS149" s="4"/>
      <c r="IT149" s="4"/>
      <c r="IU149" s="4"/>
      <c r="IV149" s="4"/>
      <c r="IW149" s="4"/>
      <c r="IX149" s="4"/>
    </row>
    <row r="150" customFormat="false" ht="15" hidden="false" customHeight="true" outlineLevel="0" collapsed="false">
      <c r="A150" s="103"/>
      <c r="B150" s="67" t="s">
        <v>30</v>
      </c>
      <c r="C150" s="67"/>
      <c r="D150" s="104"/>
      <c r="E150" s="104"/>
      <c r="F150" s="104"/>
      <c r="G150" s="99"/>
      <c r="H150" s="20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  <c r="CM150" s="17"/>
      <c r="CN150" s="17"/>
      <c r="CO150" s="17"/>
      <c r="CP150" s="17"/>
      <c r="CQ150" s="17"/>
      <c r="CR150" s="17"/>
      <c r="CS150" s="17"/>
      <c r="CT150" s="17"/>
      <c r="CU150" s="17"/>
      <c r="CV150" s="17"/>
      <c r="CW150" s="17"/>
      <c r="CX150" s="17"/>
      <c r="CY150" s="17"/>
      <c r="CZ150" s="17"/>
      <c r="DA150" s="17"/>
      <c r="DB150" s="17"/>
      <c r="DC150" s="17"/>
      <c r="DD150" s="17"/>
      <c r="DE150" s="17"/>
      <c r="DF150" s="17"/>
      <c r="DG150" s="17"/>
      <c r="DH150" s="17"/>
      <c r="DI150" s="17"/>
      <c r="DJ150" s="17"/>
      <c r="DK150" s="17"/>
      <c r="DL150" s="17"/>
      <c r="DM150" s="17"/>
      <c r="DN150" s="17"/>
      <c r="DO150" s="17"/>
      <c r="DP150" s="17"/>
      <c r="DQ150" s="17"/>
      <c r="DR150" s="17"/>
      <c r="DS150" s="17"/>
      <c r="DT150" s="17"/>
      <c r="DU150" s="17"/>
      <c r="DV150" s="17"/>
      <c r="DW150" s="17"/>
      <c r="DX150" s="17"/>
      <c r="DY150" s="17"/>
      <c r="DZ150" s="17"/>
      <c r="EA150" s="17"/>
      <c r="EB150" s="17"/>
      <c r="EC150" s="17"/>
      <c r="ED150" s="17"/>
      <c r="EE150" s="17"/>
      <c r="EF150" s="17"/>
      <c r="EG150" s="17"/>
      <c r="EH150" s="17"/>
      <c r="EI150" s="17"/>
      <c r="EJ150" s="17"/>
      <c r="EK150" s="17"/>
      <c r="EL150" s="17"/>
      <c r="EM150" s="17"/>
      <c r="EN150" s="17"/>
      <c r="EO150" s="17"/>
      <c r="EP150" s="17"/>
      <c r="EQ150" s="17"/>
      <c r="ER150" s="17"/>
      <c r="ES150" s="17"/>
      <c r="ET150" s="17"/>
      <c r="EU150" s="17"/>
      <c r="EV150" s="17"/>
      <c r="EW150" s="17"/>
      <c r="EX150" s="17"/>
      <c r="EY150" s="17"/>
      <c r="EZ150" s="17"/>
      <c r="FA150" s="17"/>
      <c r="FB150" s="17"/>
      <c r="FC150" s="17"/>
      <c r="FD150" s="17"/>
      <c r="FE150" s="17"/>
      <c r="FF150" s="17"/>
      <c r="FG150" s="17"/>
      <c r="FH150" s="17"/>
      <c r="FI150" s="17"/>
      <c r="FJ150" s="17"/>
      <c r="FK150" s="17"/>
      <c r="FL150" s="17"/>
      <c r="FM150" s="17"/>
      <c r="FN150" s="17"/>
      <c r="FO150" s="17"/>
      <c r="FP150" s="17"/>
      <c r="FQ150" s="17"/>
      <c r="FR150" s="17"/>
      <c r="FS150" s="17"/>
      <c r="FT150" s="17"/>
      <c r="FU150" s="17"/>
      <c r="FV150" s="17"/>
      <c r="FW150" s="17"/>
      <c r="FX150" s="17"/>
      <c r="FY150" s="17"/>
      <c r="FZ150" s="17"/>
      <c r="GA150" s="17"/>
      <c r="GB150" s="17"/>
      <c r="GC150" s="17"/>
      <c r="GD150" s="17"/>
      <c r="GE150" s="17"/>
      <c r="GF150" s="17"/>
      <c r="GG150" s="17"/>
      <c r="GH150" s="17"/>
      <c r="GI150" s="17"/>
      <c r="GJ150" s="17"/>
      <c r="GK150" s="17"/>
      <c r="GL150" s="17"/>
      <c r="GM150" s="17"/>
      <c r="GN150" s="17"/>
      <c r="GO150" s="17"/>
      <c r="GP150" s="17"/>
      <c r="GQ150" s="17"/>
      <c r="GR150" s="17"/>
      <c r="GS150" s="17"/>
      <c r="GT150" s="17"/>
      <c r="GU150" s="17"/>
      <c r="GV150" s="17"/>
      <c r="GW150" s="17"/>
      <c r="GX150" s="17"/>
      <c r="GY150" s="17"/>
      <c r="GZ150" s="17"/>
      <c r="HA150" s="17"/>
      <c r="HB150" s="17"/>
      <c r="HC150" s="17"/>
      <c r="HD150" s="17"/>
      <c r="HE150" s="17"/>
      <c r="HF150" s="17"/>
      <c r="HG150" s="17"/>
      <c r="HH150" s="17"/>
      <c r="HI150" s="17"/>
      <c r="HJ150" s="17"/>
      <c r="HK150" s="17"/>
      <c r="HL150" s="17"/>
      <c r="HM150" s="17"/>
      <c r="HN150" s="17"/>
      <c r="HO150" s="17"/>
      <c r="HP150" s="17"/>
      <c r="HQ150" s="17"/>
      <c r="HR150" s="17"/>
      <c r="HS150" s="17"/>
      <c r="HT150" s="17"/>
      <c r="HU150" s="17"/>
      <c r="HV150" s="17"/>
      <c r="HW150" s="17"/>
      <c r="HX150" s="17"/>
      <c r="HY150" s="17"/>
      <c r="HZ150" s="17"/>
      <c r="IA150" s="17"/>
      <c r="IB150" s="17"/>
      <c r="IC150" s="17"/>
      <c r="ID150" s="17"/>
      <c r="IE150" s="17"/>
      <c r="IF150" s="17"/>
      <c r="IG150" s="17"/>
      <c r="IH150" s="17"/>
      <c r="II150" s="17"/>
      <c r="IJ150" s="17"/>
      <c r="IK150" s="17"/>
      <c r="IL150" s="17"/>
      <c r="IM150" s="17"/>
      <c r="IN150" s="17"/>
      <c r="IO150" s="17"/>
      <c r="IP150" s="17"/>
      <c r="IQ150" s="17"/>
      <c r="IR150" s="17"/>
      <c r="IS150" s="17"/>
      <c r="IT150" s="17"/>
      <c r="IU150" s="17"/>
      <c r="IV150" s="17"/>
      <c r="IW150" s="17"/>
      <c r="IX150" s="17"/>
    </row>
    <row r="151" customFormat="false" ht="12.8" hidden="false" customHeight="false" outlineLevel="0" collapsed="false">
      <c r="A151" s="72"/>
      <c r="B151" s="73" t="s">
        <v>13</v>
      </c>
      <c r="C151" s="141"/>
      <c r="D151" s="23"/>
      <c r="E151" s="23"/>
      <c r="F151" s="145"/>
      <c r="G151" s="91"/>
      <c r="H151" s="7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  <c r="HW151" s="8"/>
      <c r="HX151" s="8"/>
      <c r="HY151" s="8"/>
      <c r="HZ151" s="8"/>
      <c r="IA151" s="8"/>
      <c r="IB151" s="8"/>
      <c r="IC151" s="8"/>
      <c r="ID151" s="8"/>
      <c r="IE151" s="8"/>
      <c r="IF151" s="8"/>
      <c r="IG151" s="8"/>
      <c r="IH151" s="8"/>
      <c r="II151" s="8"/>
      <c r="IJ151" s="8"/>
      <c r="IK151" s="8"/>
      <c r="IL151" s="8"/>
      <c r="IM151" s="8"/>
      <c r="IN151" s="8"/>
      <c r="IO151" s="8"/>
      <c r="IP151" s="8"/>
      <c r="IQ151" s="8"/>
      <c r="IR151" s="8"/>
      <c r="IS151" s="8"/>
      <c r="IT151" s="8"/>
      <c r="IU151" s="8"/>
      <c r="IV151" s="8"/>
      <c r="IW151" s="8"/>
      <c r="IX151" s="8"/>
    </row>
    <row r="152" customFormat="false" ht="12.8" hidden="false" customHeight="false" outlineLevel="0" collapsed="false">
      <c r="A152" s="72"/>
      <c r="B152" s="92"/>
      <c r="C152" s="92"/>
      <c r="D152" s="88"/>
      <c r="E152" s="89"/>
      <c r="F152" s="145"/>
      <c r="G152" s="91"/>
      <c r="H152" s="7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8"/>
      <c r="HU152" s="8"/>
      <c r="HV152" s="8"/>
      <c r="HW152" s="8"/>
      <c r="HX152" s="8"/>
      <c r="HY152" s="8"/>
      <c r="HZ152" s="8"/>
      <c r="IA152" s="8"/>
      <c r="IB152" s="8"/>
      <c r="IC152" s="8"/>
      <c r="ID152" s="8"/>
      <c r="IE152" s="8"/>
      <c r="IF152" s="8"/>
      <c r="IG152" s="8"/>
      <c r="IH152" s="8"/>
      <c r="II152" s="8"/>
      <c r="IJ152" s="8"/>
      <c r="IK152" s="8"/>
      <c r="IL152" s="8"/>
      <c r="IM152" s="8"/>
      <c r="IN152" s="8"/>
      <c r="IO152" s="8"/>
      <c r="IP152" s="8"/>
      <c r="IQ152" s="8"/>
      <c r="IR152" s="8"/>
      <c r="IS152" s="8"/>
      <c r="IT152" s="8"/>
      <c r="IU152" s="8"/>
      <c r="IV152" s="8"/>
      <c r="IW152" s="8"/>
      <c r="IX152" s="8"/>
    </row>
    <row r="153" customFormat="false" ht="12.8" hidden="false" customHeight="false" outlineLevel="0" collapsed="false">
      <c r="A153" s="72"/>
      <c r="B153" s="92"/>
      <c r="C153" s="92"/>
      <c r="D153" s="88"/>
      <c r="E153" s="89"/>
      <c r="F153" s="145"/>
      <c r="G153" s="91"/>
      <c r="H153" s="7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  <c r="HW153" s="8"/>
      <c r="HX153" s="8"/>
      <c r="HY153" s="8"/>
      <c r="HZ153" s="8"/>
      <c r="IA153" s="8"/>
      <c r="IB153" s="8"/>
      <c r="IC153" s="8"/>
      <c r="ID153" s="8"/>
      <c r="IE153" s="8"/>
      <c r="IF153" s="8"/>
      <c r="IG153" s="8"/>
      <c r="IH153" s="8"/>
      <c r="II153" s="8"/>
      <c r="IJ153" s="8"/>
      <c r="IK153" s="8"/>
      <c r="IL153" s="8"/>
      <c r="IM153" s="8"/>
      <c r="IN153" s="8"/>
      <c r="IO153" s="8"/>
      <c r="IP153" s="8"/>
      <c r="IQ153" s="8"/>
      <c r="IR153" s="8"/>
      <c r="IS153" s="8"/>
      <c r="IT153" s="8"/>
      <c r="IU153" s="8"/>
      <c r="IV153" s="8"/>
      <c r="IW153" s="8"/>
      <c r="IX153" s="8"/>
    </row>
    <row r="154" customFormat="false" ht="12.8" hidden="false" customHeight="false" outlineLevel="0" collapsed="false">
      <c r="A154" s="72"/>
      <c r="B154" s="92"/>
      <c r="C154" s="92"/>
      <c r="D154" s="88"/>
      <c r="E154" s="89"/>
      <c r="F154" s="145"/>
      <c r="G154" s="91"/>
      <c r="H154" s="7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  <c r="HW154" s="8"/>
      <c r="HX154" s="8"/>
      <c r="HY154" s="8"/>
      <c r="HZ154" s="8"/>
      <c r="IA154" s="8"/>
      <c r="IB154" s="8"/>
      <c r="IC154" s="8"/>
      <c r="ID154" s="8"/>
      <c r="IE154" s="8"/>
      <c r="IF154" s="8"/>
      <c r="IG154" s="8"/>
      <c r="IH154" s="8"/>
      <c r="II154" s="8"/>
      <c r="IJ154" s="8"/>
      <c r="IK154" s="8"/>
      <c r="IL154" s="8"/>
      <c r="IM154" s="8"/>
      <c r="IN154" s="8"/>
      <c r="IO154" s="8"/>
      <c r="IP154" s="8"/>
      <c r="IQ154" s="8"/>
      <c r="IR154" s="8"/>
      <c r="IS154" s="8"/>
      <c r="IT154" s="8"/>
      <c r="IU154" s="8"/>
      <c r="IV154" s="8"/>
      <c r="IW154" s="8"/>
      <c r="IX154" s="8"/>
    </row>
    <row r="155" customFormat="false" ht="12.8" hidden="false" customHeight="false" outlineLevel="0" collapsed="false">
      <c r="A155" s="72"/>
      <c r="B155" s="92"/>
      <c r="C155" s="92"/>
      <c r="D155" s="88"/>
      <c r="E155" s="89"/>
      <c r="F155" s="145"/>
      <c r="G155" s="91"/>
      <c r="H155" s="7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  <c r="HW155" s="8"/>
      <c r="HX155" s="8"/>
      <c r="HY155" s="8"/>
      <c r="HZ155" s="8"/>
      <c r="IA155" s="8"/>
      <c r="IB155" s="8"/>
      <c r="IC155" s="8"/>
      <c r="ID155" s="8"/>
      <c r="IE155" s="8"/>
      <c r="IF155" s="8"/>
      <c r="IG155" s="8"/>
      <c r="IH155" s="8"/>
      <c r="II155" s="8"/>
      <c r="IJ155" s="8"/>
      <c r="IK155" s="8"/>
      <c r="IL155" s="8"/>
      <c r="IM155" s="8"/>
      <c r="IN155" s="8"/>
      <c r="IO155" s="8"/>
      <c r="IP155" s="8"/>
      <c r="IQ155" s="8"/>
      <c r="IR155" s="8"/>
      <c r="IS155" s="8"/>
      <c r="IT155" s="8"/>
      <c r="IU155" s="8"/>
      <c r="IV155" s="8"/>
      <c r="IW155" s="8"/>
      <c r="IX155" s="8"/>
    </row>
    <row r="156" s="4" customFormat="true" ht="13.5" hidden="false" customHeight="true" outlineLevel="0" collapsed="false">
      <c r="A156" s="93"/>
      <c r="B156" s="94" t="s">
        <v>10</v>
      </c>
      <c r="C156" s="94"/>
      <c r="D156" s="94"/>
      <c r="E156" s="94"/>
      <c r="F156" s="95" t="n">
        <f aca="false">SUM(E150:E156)</f>
        <v>0</v>
      </c>
      <c r="G156" s="54"/>
      <c r="H156" s="83" t="n">
        <f aca="false">IF(SUM(D151:E156)&lt;C151,C151,SUM(D151:E156))</f>
        <v>0</v>
      </c>
    </row>
    <row r="157" customFormat="false" ht="15" hidden="false" customHeight="true" outlineLevel="0" collapsed="false">
      <c r="A157" s="103"/>
      <c r="B157" s="67" t="s">
        <v>31</v>
      </c>
      <c r="C157" s="67"/>
      <c r="D157" s="104"/>
      <c r="E157" s="104"/>
      <c r="F157" s="104"/>
      <c r="G157" s="99"/>
      <c r="H157" s="20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  <c r="BW157" s="17"/>
      <c r="BX157" s="17"/>
      <c r="BY157" s="17"/>
      <c r="BZ157" s="17"/>
      <c r="CA157" s="17"/>
      <c r="CB157" s="17"/>
      <c r="CC157" s="17"/>
      <c r="CD157" s="17"/>
      <c r="CE157" s="17"/>
      <c r="CF157" s="17"/>
      <c r="CG157" s="17"/>
      <c r="CH157" s="17"/>
      <c r="CI157" s="17"/>
      <c r="CJ157" s="17"/>
      <c r="CK157" s="17"/>
      <c r="CL157" s="17"/>
      <c r="CM157" s="17"/>
      <c r="CN157" s="17"/>
      <c r="CO157" s="17"/>
      <c r="CP157" s="17"/>
      <c r="CQ157" s="17"/>
      <c r="CR157" s="17"/>
      <c r="CS157" s="17"/>
      <c r="CT157" s="17"/>
      <c r="CU157" s="17"/>
      <c r="CV157" s="17"/>
      <c r="CW157" s="17"/>
      <c r="CX157" s="17"/>
      <c r="CY157" s="17"/>
      <c r="CZ157" s="17"/>
      <c r="DA157" s="17"/>
      <c r="DB157" s="17"/>
      <c r="DC157" s="17"/>
      <c r="DD157" s="17"/>
      <c r="DE157" s="17"/>
      <c r="DF157" s="17"/>
      <c r="DG157" s="17"/>
      <c r="DH157" s="17"/>
      <c r="DI157" s="17"/>
      <c r="DJ157" s="17"/>
      <c r="DK157" s="17"/>
      <c r="DL157" s="17"/>
      <c r="DM157" s="17"/>
      <c r="DN157" s="17"/>
      <c r="DO157" s="17"/>
      <c r="DP157" s="17"/>
      <c r="DQ157" s="17"/>
      <c r="DR157" s="17"/>
      <c r="DS157" s="17"/>
      <c r="DT157" s="17"/>
      <c r="DU157" s="17"/>
      <c r="DV157" s="17"/>
      <c r="DW157" s="17"/>
      <c r="DX157" s="17"/>
      <c r="DY157" s="17"/>
      <c r="DZ157" s="17"/>
      <c r="EA157" s="17"/>
      <c r="EB157" s="17"/>
      <c r="EC157" s="17"/>
      <c r="ED157" s="17"/>
      <c r="EE157" s="17"/>
      <c r="EF157" s="17"/>
      <c r="EG157" s="17"/>
      <c r="EH157" s="17"/>
      <c r="EI157" s="17"/>
      <c r="EJ157" s="17"/>
      <c r="EK157" s="17"/>
      <c r="EL157" s="17"/>
      <c r="EM157" s="17"/>
      <c r="EN157" s="17"/>
      <c r="EO157" s="17"/>
      <c r="EP157" s="17"/>
      <c r="EQ157" s="17"/>
      <c r="ER157" s="17"/>
      <c r="ES157" s="17"/>
      <c r="ET157" s="17"/>
      <c r="EU157" s="17"/>
      <c r="EV157" s="17"/>
      <c r="EW157" s="17"/>
      <c r="EX157" s="17"/>
      <c r="EY157" s="17"/>
      <c r="EZ157" s="17"/>
      <c r="FA157" s="17"/>
      <c r="FB157" s="17"/>
      <c r="FC157" s="17"/>
      <c r="FD157" s="17"/>
      <c r="FE157" s="17"/>
      <c r="FF157" s="17"/>
      <c r="FG157" s="17"/>
      <c r="FH157" s="17"/>
      <c r="FI157" s="17"/>
      <c r="FJ157" s="17"/>
      <c r="FK157" s="17"/>
      <c r="FL157" s="17"/>
      <c r="FM157" s="17"/>
      <c r="FN157" s="17"/>
      <c r="FO157" s="17"/>
      <c r="FP157" s="17"/>
      <c r="FQ157" s="17"/>
      <c r="FR157" s="17"/>
      <c r="FS157" s="17"/>
      <c r="FT157" s="17"/>
      <c r="FU157" s="17"/>
      <c r="FV157" s="17"/>
      <c r="FW157" s="17"/>
      <c r="FX157" s="17"/>
      <c r="FY157" s="17"/>
      <c r="FZ157" s="17"/>
      <c r="GA157" s="17"/>
      <c r="GB157" s="17"/>
      <c r="GC157" s="17"/>
      <c r="GD157" s="17"/>
      <c r="GE157" s="17"/>
      <c r="GF157" s="17"/>
      <c r="GG157" s="17"/>
      <c r="GH157" s="17"/>
      <c r="GI157" s="17"/>
      <c r="GJ157" s="17"/>
      <c r="GK157" s="17"/>
      <c r="GL157" s="17"/>
      <c r="GM157" s="17"/>
      <c r="GN157" s="17"/>
      <c r="GO157" s="17"/>
      <c r="GP157" s="17"/>
      <c r="GQ157" s="17"/>
      <c r="GR157" s="17"/>
      <c r="GS157" s="17"/>
      <c r="GT157" s="17"/>
      <c r="GU157" s="17"/>
      <c r="GV157" s="17"/>
      <c r="GW157" s="17"/>
      <c r="GX157" s="17"/>
      <c r="GY157" s="17"/>
      <c r="GZ157" s="17"/>
      <c r="HA157" s="17"/>
      <c r="HB157" s="17"/>
      <c r="HC157" s="17"/>
      <c r="HD157" s="17"/>
      <c r="HE157" s="17"/>
      <c r="HF157" s="17"/>
      <c r="HG157" s="17"/>
      <c r="HH157" s="17"/>
      <c r="HI157" s="17"/>
      <c r="HJ157" s="17"/>
      <c r="HK157" s="17"/>
      <c r="HL157" s="17"/>
      <c r="HM157" s="17"/>
      <c r="HN157" s="17"/>
      <c r="HO157" s="17"/>
      <c r="HP157" s="17"/>
      <c r="HQ157" s="17"/>
      <c r="HR157" s="17"/>
      <c r="HS157" s="17"/>
      <c r="HT157" s="17"/>
      <c r="HU157" s="17"/>
      <c r="HV157" s="17"/>
      <c r="HW157" s="17"/>
      <c r="HX157" s="17"/>
      <c r="HY157" s="17"/>
      <c r="HZ157" s="17"/>
      <c r="IA157" s="17"/>
      <c r="IB157" s="17"/>
      <c r="IC157" s="17"/>
      <c r="ID157" s="17"/>
      <c r="IE157" s="17"/>
      <c r="IF157" s="17"/>
      <c r="IG157" s="17"/>
      <c r="IH157" s="17"/>
      <c r="II157" s="17"/>
      <c r="IJ157" s="17"/>
      <c r="IK157" s="17"/>
      <c r="IL157" s="17"/>
      <c r="IM157" s="17"/>
      <c r="IN157" s="17"/>
      <c r="IO157" s="17"/>
      <c r="IP157" s="17"/>
      <c r="IQ157" s="17"/>
      <c r="IR157" s="17"/>
      <c r="IS157" s="17"/>
      <c r="IT157" s="17"/>
      <c r="IU157" s="17"/>
      <c r="IV157" s="17"/>
      <c r="IW157" s="17"/>
      <c r="IX157" s="17"/>
    </row>
    <row r="158" customFormat="false" ht="11.25" hidden="false" customHeight="true" outlineLevel="0" collapsed="false">
      <c r="A158" s="35"/>
      <c r="B158" s="73" t="s">
        <v>13</v>
      </c>
      <c r="C158" s="141" t="n">
        <v>1200</v>
      </c>
      <c r="D158" s="38"/>
      <c r="E158" s="39"/>
      <c r="F158" s="40"/>
      <c r="G158" s="41"/>
      <c r="H158" s="7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  <c r="HW158" s="8"/>
      <c r="HX158" s="8"/>
      <c r="HY158" s="8"/>
      <c r="HZ158" s="8"/>
      <c r="IA158" s="8"/>
      <c r="IB158" s="8"/>
      <c r="IC158" s="8"/>
      <c r="ID158" s="8"/>
      <c r="IE158" s="8"/>
      <c r="IF158" s="8"/>
      <c r="IG158" s="8"/>
      <c r="IH158" s="8"/>
      <c r="II158" s="8"/>
      <c r="IJ158" s="8"/>
      <c r="IK158" s="8"/>
      <c r="IL158" s="8"/>
      <c r="IM158" s="8"/>
      <c r="IN158" s="8"/>
      <c r="IO158" s="8"/>
      <c r="IP158" s="8"/>
      <c r="IQ158" s="8"/>
      <c r="IR158" s="8"/>
      <c r="IS158" s="8"/>
      <c r="IT158" s="8"/>
      <c r="IU158" s="8"/>
      <c r="IV158" s="8"/>
      <c r="IW158" s="8"/>
      <c r="IX158" s="8"/>
    </row>
    <row r="159" customFormat="false" ht="11.25" hidden="false" customHeight="true" outlineLevel="0" collapsed="false">
      <c r="A159" s="35"/>
      <c r="B159" s="37"/>
      <c r="C159" s="37"/>
      <c r="D159" s="38"/>
      <c r="E159" s="39"/>
      <c r="F159" s="40"/>
      <c r="G159" s="41"/>
      <c r="H159" s="7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  <c r="HW159" s="8"/>
      <c r="HX159" s="8"/>
      <c r="HY159" s="8"/>
      <c r="HZ159" s="8"/>
      <c r="IA159" s="8"/>
      <c r="IB159" s="8"/>
      <c r="IC159" s="8"/>
      <c r="ID159" s="8"/>
      <c r="IE159" s="8"/>
      <c r="IF159" s="8"/>
      <c r="IG159" s="8"/>
      <c r="IH159" s="8"/>
      <c r="II159" s="8"/>
      <c r="IJ159" s="8"/>
      <c r="IK159" s="8"/>
      <c r="IL159" s="8"/>
      <c r="IM159" s="8"/>
      <c r="IN159" s="8"/>
      <c r="IO159" s="8"/>
      <c r="IP159" s="8"/>
      <c r="IQ159" s="8"/>
      <c r="IR159" s="8"/>
      <c r="IS159" s="8"/>
      <c r="IT159" s="8"/>
      <c r="IU159" s="8"/>
      <c r="IV159" s="8"/>
      <c r="IW159" s="8"/>
      <c r="IX159" s="8"/>
    </row>
    <row r="160" customFormat="false" ht="11.25" hidden="false" customHeight="true" outlineLevel="0" collapsed="false">
      <c r="A160" s="72"/>
      <c r="B160" s="92"/>
      <c r="C160" s="92"/>
      <c r="D160" s="88"/>
      <c r="E160" s="89"/>
      <c r="F160" s="40"/>
      <c r="G160" s="41"/>
      <c r="H160" s="7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  <c r="HW160" s="8"/>
      <c r="HX160" s="8"/>
      <c r="HY160" s="8"/>
      <c r="HZ160" s="8"/>
      <c r="IA160" s="8"/>
      <c r="IB160" s="8"/>
      <c r="IC160" s="8"/>
      <c r="ID160" s="8"/>
      <c r="IE160" s="8"/>
      <c r="IF160" s="8"/>
      <c r="IG160" s="8"/>
      <c r="IH160" s="8"/>
      <c r="II160" s="8"/>
      <c r="IJ160" s="8"/>
      <c r="IK160" s="8"/>
      <c r="IL160" s="8"/>
      <c r="IM160" s="8"/>
      <c r="IN160" s="8"/>
      <c r="IO160" s="8"/>
      <c r="IP160" s="8"/>
      <c r="IQ160" s="8"/>
      <c r="IR160" s="8"/>
      <c r="IS160" s="8"/>
      <c r="IT160" s="8"/>
      <c r="IU160" s="8"/>
      <c r="IV160" s="8"/>
      <c r="IW160" s="8"/>
      <c r="IX160" s="8"/>
    </row>
    <row r="161" customFormat="false" ht="11.25" hidden="false" customHeight="true" outlineLevel="0" collapsed="false">
      <c r="A161" s="72"/>
      <c r="B161" s="92"/>
      <c r="C161" s="92"/>
      <c r="D161" s="88"/>
      <c r="E161" s="89"/>
      <c r="F161" s="40"/>
      <c r="G161" s="41"/>
      <c r="H161" s="7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  <c r="IG161" s="8"/>
      <c r="IH161" s="8"/>
      <c r="II161" s="8"/>
      <c r="IJ161" s="8"/>
      <c r="IK161" s="8"/>
      <c r="IL161" s="8"/>
      <c r="IM161" s="8"/>
      <c r="IN161" s="8"/>
      <c r="IO161" s="8"/>
      <c r="IP161" s="8"/>
      <c r="IQ161" s="8"/>
      <c r="IR161" s="8"/>
      <c r="IS161" s="8"/>
      <c r="IT161" s="8"/>
      <c r="IU161" s="8"/>
      <c r="IV161" s="8"/>
      <c r="IW161" s="8"/>
      <c r="IX161" s="8"/>
    </row>
    <row r="162" customFormat="false" ht="11.25" hidden="false" customHeight="true" outlineLevel="0" collapsed="false">
      <c r="A162" s="72"/>
      <c r="B162" s="92"/>
      <c r="C162" s="92"/>
      <c r="D162" s="88"/>
      <c r="E162" s="89"/>
      <c r="F162" s="40"/>
      <c r="G162" s="41"/>
      <c r="H162" s="7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  <c r="HW162" s="8"/>
      <c r="HX162" s="8"/>
      <c r="HY162" s="8"/>
      <c r="HZ162" s="8"/>
      <c r="IA162" s="8"/>
      <c r="IB162" s="8"/>
      <c r="IC162" s="8"/>
      <c r="ID162" s="8"/>
      <c r="IE162" s="8"/>
      <c r="IF162" s="8"/>
      <c r="IG162" s="8"/>
      <c r="IH162" s="8"/>
      <c r="II162" s="8"/>
      <c r="IJ162" s="8"/>
      <c r="IK162" s="8"/>
      <c r="IL162" s="8"/>
      <c r="IM162" s="8"/>
      <c r="IN162" s="8"/>
      <c r="IO162" s="8"/>
      <c r="IP162" s="8"/>
      <c r="IQ162" s="8"/>
      <c r="IR162" s="8"/>
      <c r="IS162" s="8"/>
      <c r="IT162" s="8"/>
      <c r="IU162" s="8"/>
      <c r="IV162" s="8"/>
      <c r="IW162" s="8"/>
      <c r="IX162" s="8"/>
    </row>
    <row r="163" s="4" customFormat="true" ht="13.5" hidden="false" customHeight="true" outlineLevel="0" collapsed="false">
      <c r="A163" s="93"/>
      <c r="B163" s="94" t="s">
        <v>10</v>
      </c>
      <c r="C163" s="94"/>
      <c r="D163" s="94"/>
      <c r="E163" s="94"/>
      <c r="F163" s="95" t="n">
        <f aca="false">SUM(E157:E163)</f>
        <v>0</v>
      </c>
      <c r="G163" s="54"/>
      <c r="H163" s="83" t="n">
        <f aca="false">IF(SUM(D158:E163)&lt;C158,C158,SUM(D158:E163))</f>
        <v>1200</v>
      </c>
    </row>
    <row r="164" customFormat="false" ht="15" hidden="false" customHeight="true" outlineLevel="0" collapsed="false">
      <c r="A164" s="103"/>
      <c r="B164" s="67" t="s">
        <v>32</v>
      </c>
      <c r="C164" s="67"/>
      <c r="D164" s="104"/>
      <c r="E164" s="104"/>
      <c r="F164" s="104"/>
      <c r="G164" s="99"/>
      <c r="H164" s="20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7"/>
      <c r="CQ164" s="17"/>
      <c r="CR164" s="17"/>
      <c r="CS164" s="17"/>
      <c r="CT164" s="17"/>
      <c r="CU164" s="17"/>
      <c r="CV164" s="17"/>
      <c r="CW164" s="17"/>
      <c r="CX164" s="17"/>
      <c r="CY164" s="17"/>
      <c r="CZ164" s="17"/>
      <c r="DA164" s="17"/>
      <c r="DB164" s="17"/>
      <c r="DC164" s="17"/>
      <c r="DD164" s="17"/>
      <c r="DE164" s="17"/>
      <c r="DF164" s="17"/>
      <c r="DG164" s="17"/>
      <c r="DH164" s="17"/>
      <c r="DI164" s="17"/>
      <c r="DJ164" s="17"/>
      <c r="DK164" s="17"/>
      <c r="DL164" s="17"/>
      <c r="DM164" s="17"/>
      <c r="DN164" s="17"/>
      <c r="DO164" s="17"/>
      <c r="DP164" s="17"/>
      <c r="DQ164" s="17"/>
      <c r="DR164" s="17"/>
      <c r="DS164" s="17"/>
      <c r="DT164" s="17"/>
      <c r="DU164" s="17"/>
      <c r="DV164" s="17"/>
      <c r="DW164" s="17"/>
      <c r="DX164" s="17"/>
      <c r="DY164" s="17"/>
      <c r="DZ164" s="17"/>
      <c r="EA164" s="17"/>
      <c r="EB164" s="17"/>
      <c r="EC164" s="17"/>
      <c r="ED164" s="17"/>
      <c r="EE164" s="17"/>
      <c r="EF164" s="17"/>
      <c r="EG164" s="17"/>
      <c r="EH164" s="17"/>
      <c r="EI164" s="17"/>
      <c r="EJ164" s="17"/>
      <c r="EK164" s="17"/>
      <c r="EL164" s="17"/>
      <c r="EM164" s="17"/>
      <c r="EN164" s="17"/>
      <c r="EO164" s="17"/>
      <c r="EP164" s="17"/>
      <c r="EQ164" s="17"/>
      <c r="ER164" s="17"/>
      <c r="ES164" s="17"/>
      <c r="ET164" s="17"/>
      <c r="EU164" s="17"/>
      <c r="EV164" s="17"/>
      <c r="EW164" s="17"/>
      <c r="EX164" s="17"/>
      <c r="EY164" s="17"/>
      <c r="EZ164" s="17"/>
      <c r="FA164" s="17"/>
      <c r="FB164" s="17"/>
      <c r="FC164" s="17"/>
      <c r="FD164" s="17"/>
      <c r="FE164" s="17"/>
      <c r="FF164" s="17"/>
      <c r="FG164" s="17"/>
      <c r="FH164" s="17"/>
      <c r="FI164" s="17"/>
      <c r="FJ164" s="17"/>
      <c r="FK164" s="17"/>
      <c r="FL164" s="17"/>
      <c r="FM164" s="17"/>
      <c r="FN164" s="17"/>
      <c r="FO164" s="17"/>
      <c r="FP164" s="17"/>
      <c r="FQ164" s="17"/>
      <c r="FR164" s="17"/>
      <c r="FS164" s="17"/>
      <c r="FT164" s="17"/>
      <c r="FU164" s="17"/>
      <c r="FV164" s="17"/>
      <c r="FW164" s="17"/>
      <c r="FX164" s="17"/>
      <c r="FY164" s="17"/>
      <c r="FZ164" s="17"/>
      <c r="GA164" s="17"/>
      <c r="GB164" s="17"/>
      <c r="GC164" s="17"/>
      <c r="GD164" s="17"/>
      <c r="GE164" s="17"/>
      <c r="GF164" s="17"/>
      <c r="GG164" s="17"/>
      <c r="GH164" s="17"/>
      <c r="GI164" s="17"/>
      <c r="GJ164" s="17"/>
      <c r="GK164" s="17"/>
      <c r="GL164" s="17"/>
      <c r="GM164" s="17"/>
      <c r="GN164" s="17"/>
      <c r="GO164" s="17"/>
      <c r="GP164" s="17"/>
      <c r="GQ164" s="17"/>
      <c r="GR164" s="17"/>
      <c r="GS164" s="17"/>
      <c r="GT164" s="17"/>
      <c r="GU164" s="17"/>
      <c r="GV164" s="17"/>
      <c r="GW164" s="17"/>
      <c r="GX164" s="17"/>
      <c r="GY164" s="17"/>
      <c r="GZ164" s="17"/>
      <c r="HA164" s="17"/>
      <c r="HB164" s="17"/>
      <c r="HC164" s="17"/>
      <c r="HD164" s="17"/>
      <c r="HE164" s="17"/>
      <c r="HF164" s="17"/>
      <c r="HG164" s="17"/>
      <c r="HH164" s="17"/>
      <c r="HI164" s="17"/>
      <c r="HJ164" s="17"/>
      <c r="HK164" s="17"/>
      <c r="HL164" s="17"/>
      <c r="HM164" s="17"/>
      <c r="HN164" s="17"/>
      <c r="HO164" s="17"/>
      <c r="HP164" s="17"/>
      <c r="HQ164" s="17"/>
      <c r="HR164" s="17"/>
      <c r="HS164" s="17"/>
      <c r="HT164" s="17"/>
      <c r="HU164" s="17"/>
      <c r="HV164" s="17"/>
      <c r="HW164" s="17"/>
      <c r="HX164" s="17"/>
      <c r="HY164" s="17"/>
      <c r="HZ164" s="17"/>
      <c r="IA164" s="17"/>
      <c r="IB164" s="17"/>
      <c r="IC164" s="17"/>
      <c r="ID164" s="17"/>
      <c r="IE164" s="17"/>
      <c r="IF164" s="17"/>
      <c r="IG164" s="17"/>
      <c r="IH164" s="17"/>
      <c r="II164" s="17"/>
      <c r="IJ164" s="17"/>
      <c r="IK164" s="17"/>
      <c r="IL164" s="17"/>
      <c r="IM164" s="17"/>
      <c r="IN164" s="17"/>
      <c r="IO164" s="17"/>
      <c r="IP164" s="17"/>
      <c r="IQ164" s="17"/>
      <c r="IR164" s="17"/>
      <c r="IS164" s="17"/>
      <c r="IT164" s="17"/>
      <c r="IU164" s="17"/>
      <c r="IV164" s="17"/>
      <c r="IW164" s="17"/>
      <c r="IX164" s="17"/>
    </row>
    <row r="165" customFormat="false" ht="11.25" hidden="false" customHeight="true" outlineLevel="0" collapsed="false">
      <c r="A165" s="72"/>
      <c r="B165" s="73" t="s">
        <v>13</v>
      </c>
      <c r="C165" s="141"/>
      <c r="D165" s="88"/>
      <c r="E165" s="89"/>
      <c r="F165" s="77"/>
      <c r="G165" s="41"/>
      <c r="H165" s="7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  <c r="HW165" s="8"/>
      <c r="HX165" s="8"/>
      <c r="HY165" s="8"/>
      <c r="HZ165" s="8"/>
      <c r="IA165" s="8"/>
      <c r="IB165" s="8"/>
      <c r="IC165" s="8"/>
      <c r="ID165" s="8"/>
      <c r="IE165" s="8"/>
      <c r="IF165" s="8"/>
      <c r="IG165" s="8"/>
      <c r="IH165" s="8"/>
      <c r="II165" s="8"/>
      <c r="IJ165" s="8"/>
      <c r="IK165" s="8"/>
      <c r="IL165" s="8"/>
      <c r="IM165" s="8"/>
      <c r="IN165" s="8"/>
      <c r="IO165" s="8"/>
      <c r="IP165" s="8"/>
      <c r="IQ165" s="8"/>
      <c r="IR165" s="8"/>
      <c r="IS165" s="8"/>
      <c r="IT165" s="8"/>
      <c r="IU165" s="8"/>
      <c r="IV165" s="8"/>
      <c r="IW165" s="8"/>
      <c r="IX165" s="8"/>
    </row>
    <row r="166" customFormat="false" ht="11.25" hidden="false" customHeight="true" outlineLevel="0" collapsed="false">
      <c r="A166" s="72"/>
      <c r="B166" s="92"/>
      <c r="C166" s="92"/>
      <c r="D166" s="88"/>
      <c r="E166" s="89"/>
      <c r="F166" s="77"/>
      <c r="G166" s="41"/>
      <c r="H166" s="7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8"/>
      <c r="HU166" s="8"/>
      <c r="HV166" s="8"/>
      <c r="HW166" s="8"/>
      <c r="HX166" s="8"/>
      <c r="HY166" s="8"/>
      <c r="HZ166" s="8"/>
      <c r="IA166" s="8"/>
      <c r="IB166" s="8"/>
      <c r="IC166" s="8"/>
      <c r="ID166" s="8"/>
      <c r="IE166" s="8"/>
      <c r="IF166" s="8"/>
      <c r="IG166" s="8"/>
      <c r="IH166" s="8"/>
      <c r="II166" s="8"/>
      <c r="IJ166" s="8"/>
      <c r="IK166" s="8"/>
      <c r="IL166" s="8"/>
      <c r="IM166" s="8"/>
      <c r="IN166" s="8"/>
      <c r="IO166" s="8"/>
      <c r="IP166" s="8"/>
      <c r="IQ166" s="8"/>
      <c r="IR166" s="8"/>
      <c r="IS166" s="8"/>
      <c r="IT166" s="8"/>
      <c r="IU166" s="8"/>
      <c r="IV166" s="8"/>
      <c r="IW166" s="8"/>
      <c r="IX166" s="8"/>
    </row>
    <row r="167" customFormat="false" ht="11.25" hidden="false" customHeight="true" outlineLevel="0" collapsed="false">
      <c r="A167" s="72"/>
      <c r="B167" s="92"/>
      <c r="C167" s="92"/>
      <c r="D167" s="88"/>
      <c r="E167" s="89"/>
      <c r="F167" s="77"/>
      <c r="G167" s="41"/>
      <c r="H167" s="7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8"/>
      <c r="HU167" s="8"/>
      <c r="HV167" s="8"/>
      <c r="HW167" s="8"/>
      <c r="HX167" s="8"/>
      <c r="HY167" s="8"/>
      <c r="HZ167" s="8"/>
      <c r="IA167" s="8"/>
      <c r="IB167" s="8"/>
      <c r="IC167" s="8"/>
      <c r="ID167" s="8"/>
      <c r="IE167" s="8"/>
      <c r="IF167" s="8"/>
      <c r="IG167" s="8"/>
      <c r="IH167" s="8"/>
      <c r="II167" s="8"/>
      <c r="IJ167" s="8"/>
      <c r="IK167" s="8"/>
      <c r="IL167" s="8"/>
      <c r="IM167" s="8"/>
      <c r="IN167" s="8"/>
      <c r="IO167" s="8"/>
      <c r="IP167" s="8"/>
      <c r="IQ167" s="8"/>
      <c r="IR167" s="8"/>
      <c r="IS167" s="8"/>
      <c r="IT167" s="8"/>
      <c r="IU167" s="8"/>
      <c r="IV167" s="8"/>
      <c r="IW167" s="8"/>
      <c r="IX167" s="8"/>
    </row>
    <row r="168" customFormat="false" ht="11.25" hidden="false" customHeight="true" outlineLevel="0" collapsed="false">
      <c r="A168" s="72"/>
      <c r="B168" s="92"/>
      <c r="C168" s="92"/>
      <c r="D168" s="88"/>
      <c r="E168" s="89"/>
      <c r="F168" s="77"/>
      <c r="G168" s="41"/>
      <c r="H168" s="7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8"/>
      <c r="GV168" s="8"/>
      <c r="GW168" s="8"/>
      <c r="GX168" s="8"/>
      <c r="GY168" s="8"/>
      <c r="GZ168" s="8"/>
      <c r="HA168" s="8"/>
      <c r="HB168" s="8"/>
      <c r="HC168" s="8"/>
      <c r="HD168" s="8"/>
      <c r="HE168" s="8"/>
      <c r="HF168" s="8"/>
      <c r="HG168" s="8"/>
      <c r="HH168" s="8"/>
      <c r="HI168" s="8"/>
      <c r="HJ168" s="8"/>
      <c r="HK168" s="8"/>
      <c r="HL168" s="8"/>
      <c r="HM168" s="8"/>
      <c r="HN168" s="8"/>
      <c r="HO168" s="8"/>
      <c r="HP168" s="8"/>
      <c r="HQ168" s="8"/>
      <c r="HR168" s="8"/>
      <c r="HS168" s="8"/>
      <c r="HT168" s="8"/>
      <c r="HU168" s="8"/>
      <c r="HV168" s="8"/>
      <c r="HW168" s="8"/>
      <c r="HX168" s="8"/>
      <c r="HY168" s="8"/>
      <c r="HZ168" s="8"/>
      <c r="IA168" s="8"/>
      <c r="IB168" s="8"/>
      <c r="IC168" s="8"/>
      <c r="ID168" s="8"/>
      <c r="IE168" s="8"/>
      <c r="IF168" s="8"/>
      <c r="IG168" s="8"/>
      <c r="IH168" s="8"/>
      <c r="II168" s="8"/>
      <c r="IJ168" s="8"/>
      <c r="IK168" s="8"/>
      <c r="IL168" s="8"/>
      <c r="IM168" s="8"/>
      <c r="IN168" s="8"/>
      <c r="IO168" s="8"/>
      <c r="IP168" s="8"/>
      <c r="IQ168" s="8"/>
      <c r="IR168" s="8"/>
      <c r="IS168" s="8"/>
      <c r="IT168" s="8"/>
      <c r="IU168" s="8"/>
      <c r="IV168" s="8"/>
      <c r="IW168" s="8"/>
      <c r="IX168" s="8"/>
    </row>
    <row r="169" customFormat="false" ht="11.25" hidden="false" customHeight="true" outlineLevel="0" collapsed="false">
      <c r="A169" s="72"/>
      <c r="B169" s="92"/>
      <c r="C169" s="92"/>
      <c r="D169" s="88"/>
      <c r="E169" s="89"/>
      <c r="F169" s="77"/>
      <c r="G169" s="41"/>
      <c r="H169" s="7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8"/>
      <c r="GV169" s="8"/>
      <c r="GW169" s="8"/>
      <c r="GX169" s="8"/>
      <c r="GY169" s="8"/>
      <c r="GZ169" s="8"/>
      <c r="HA169" s="8"/>
      <c r="HB169" s="8"/>
      <c r="HC169" s="8"/>
      <c r="HD169" s="8"/>
      <c r="HE169" s="8"/>
      <c r="HF169" s="8"/>
      <c r="HG169" s="8"/>
      <c r="HH169" s="8"/>
      <c r="HI169" s="8"/>
      <c r="HJ169" s="8"/>
      <c r="HK169" s="8"/>
      <c r="HL169" s="8"/>
      <c r="HM169" s="8"/>
      <c r="HN169" s="8"/>
      <c r="HO169" s="8"/>
      <c r="HP169" s="8"/>
      <c r="HQ169" s="8"/>
      <c r="HR169" s="8"/>
      <c r="HS169" s="8"/>
      <c r="HT169" s="8"/>
      <c r="HU169" s="8"/>
      <c r="HV169" s="8"/>
      <c r="HW169" s="8"/>
      <c r="HX169" s="8"/>
      <c r="HY169" s="8"/>
      <c r="HZ169" s="8"/>
      <c r="IA169" s="8"/>
      <c r="IB169" s="8"/>
      <c r="IC169" s="8"/>
      <c r="ID169" s="8"/>
      <c r="IE169" s="8"/>
      <c r="IF169" s="8"/>
      <c r="IG169" s="8"/>
      <c r="IH169" s="8"/>
      <c r="II169" s="8"/>
      <c r="IJ169" s="8"/>
      <c r="IK169" s="8"/>
      <c r="IL169" s="8"/>
      <c r="IM169" s="8"/>
      <c r="IN169" s="8"/>
      <c r="IO169" s="8"/>
      <c r="IP169" s="8"/>
      <c r="IQ169" s="8"/>
      <c r="IR169" s="8"/>
      <c r="IS169" s="8"/>
      <c r="IT169" s="8"/>
      <c r="IU169" s="8"/>
      <c r="IV169" s="8"/>
      <c r="IW169" s="8"/>
      <c r="IX169" s="8"/>
    </row>
    <row r="170" s="4" customFormat="true" ht="13.5" hidden="false" customHeight="true" outlineLevel="0" collapsed="false">
      <c r="A170" s="93"/>
      <c r="B170" s="94" t="s">
        <v>10</v>
      </c>
      <c r="C170" s="94"/>
      <c r="D170" s="94"/>
      <c r="E170" s="94"/>
      <c r="F170" s="95" t="n">
        <f aca="false">SUM(E164:E170)</f>
        <v>0</v>
      </c>
      <c r="G170" s="54"/>
      <c r="H170" s="83" t="n">
        <f aca="false">IF(SUM(D165:E170)&lt;C165,C165,SUM(D165:E170))</f>
        <v>0</v>
      </c>
    </row>
    <row r="171" customFormat="false" ht="15" hidden="false" customHeight="true" outlineLevel="0" collapsed="false">
      <c r="A171" s="103"/>
      <c r="B171" s="67" t="s">
        <v>33</v>
      </c>
      <c r="C171" s="67"/>
      <c r="D171" s="104"/>
      <c r="E171" s="104"/>
      <c r="F171" s="104"/>
      <c r="G171" s="99"/>
      <c r="H171" s="20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  <c r="CQ171" s="17"/>
      <c r="CR171" s="17"/>
      <c r="CS171" s="17"/>
      <c r="CT171" s="17"/>
      <c r="CU171" s="17"/>
      <c r="CV171" s="17"/>
      <c r="CW171" s="17"/>
      <c r="CX171" s="17"/>
      <c r="CY171" s="17"/>
      <c r="CZ171" s="17"/>
      <c r="DA171" s="17"/>
      <c r="DB171" s="17"/>
      <c r="DC171" s="17"/>
      <c r="DD171" s="17"/>
      <c r="DE171" s="17"/>
      <c r="DF171" s="17"/>
      <c r="DG171" s="17"/>
      <c r="DH171" s="17"/>
      <c r="DI171" s="17"/>
      <c r="DJ171" s="17"/>
      <c r="DK171" s="17"/>
      <c r="DL171" s="17"/>
      <c r="DM171" s="17"/>
      <c r="DN171" s="17"/>
      <c r="DO171" s="17"/>
      <c r="DP171" s="17"/>
      <c r="DQ171" s="17"/>
      <c r="DR171" s="17"/>
      <c r="DS171" s="17"/>
      <c r="DT171" s="17"/>
      <c r="DU171" s="17"/>
      <c r="DV171" s="17"/>
      <c r="DW171" s="17"/>
      <c r="DX171" s="17"/>
      <c r="DY171" s="17"/>
      <c r="DZ171" s="17"/>
      <c r="EA171" s="17"/>
      <c r="EB171" s="17"/>
      <c r="EC171" s="17"/>
      <c r="ED171" s="17"/>
      <c r="EE171" s="17"/>
      <c r="EF171" s="17"/>
      <c r="EG171" s="17"/>
      <c r="EH171" s="17"/>
      <c r="EI171" s="17"/>
      <c r="EJ171" s="17"/>
      <c r="EK171" s="17"/>
      <c r="EL171" s="17"/>
      <c r="EM171" s="17"/>
      <c r="EN171" s="17"/>
      <c r="EO171" s="17"/>
      <c r="EP171" s="17"/>
      <c r="EQ171" s="17"/>
      <c r="ER171" s="17"/>
      <c r="ES171" s="17"/>
      <c r="ET171" s="17"/>
      <c r="EU171" s="17"/>
      <c r="EV171" s="17"/>
      <c r="EW171" s="17"/>
      <c r="EX171" s="17"/>
      <c r="EY171" s="17"/>
      <c r="EZ171" s="17"/>
      <c r="FA171" s="17"/>
      <c r="FB171" s="17"/>
      <c r="FC171" s="17"/>
      <c r="FD171" s="17"/>
      <c r="FE171" s="17"/>
      <c r="FF171" s="17"/>
      <c r="FG171" s="17"/>
      <c r="FH171" s="17"/>
      <c r="FI171" s="17"/>
      <c r="FJ171" s="17"/>
      <c r="FK171" s="17"/>
      <c r="FL171" s="17"/>
      <c r="FM171" s="17"/>
      <c r="FN171" s="17"/>
      <c r="FO171" s="17"/>
      <c r="FP171" s="17"/>
      <c r="FQ171" s="17"/>
      <c r="FR171" s="17"/>
      <c r="FS171" s="17"/>
      <c r="FT171" s="17"/>
      <c r="FU171" s="17"/>
      <c r="FV171" s="17"/>
      <c r="FW171" s="17"/>
      <c r="FX171" s="17"/>
      <c r="FY171" s="17"/>
      <c r="FZ171" s="17"/>
      <c r="GA171" s="17"/>
      <c r="GB171" s="17"/>
      <c r="GC171" s="17"/>
      <c r="GD171" s="17"/>
      <c r="GE171" s="17"/>
      <c r="GF171" s="17"/>
      <c r="GG171" s="17"/>
      <c r="GH171" s="17"/>
      <c r="GI171" s="17"/>
      <c r="GJ171" s="17"/>
      <c r="GK171" s="17"/>
      <c r="GL171" s="17"/>
      <c r="GM171" s="17"/>
      <c r="GN171" s="17"/>
      <c r="GO171" s="17"/>
      <c r="GP171" s="17"/>
      <c r="GQ171" s="17"/>
      <c r="GR171" s="17"/>
      <c r="GS171" s="17"/>
      <c r="GT171" s="17"/>
      <c r="GU171" s="17"/>
      <c r="GV171" s="17"/>
      <c r="GW171" s="17"/>
      <c r="GX171" s="17"/>
      <c r="GY171" s="17"/>
      <c r="GZ171" s="17"/>
      <c r="HA171" s="17"/>
      <c r="HB171" s="17"/>
      <c r="HC171" s="17"/>
      <c r="HD171" s="17"/>
      <c r="HE171" s="17"/>
      <c r="HF171" s="17"/>
      <c r="HG171" s="17"/>
      <c r="HH171" s="17"/>
      <c r="HI171" s="17"/>
      <c r="HJ171" s="17"/>
      <c r="HK171" s="17"/>
      <c r="HL171" s="17"/>
      <c r="HM171" s="17"/>
      <c r="HN171" s="17"/>
      <c r="HO171" s="17"/>
      <c r="HP171" s="17"/>
      <c r="HQ171" s="17"/>
      <c r="HR171" s="17"/>
      <c r="HS171" s="17"/>
      <c r="HT171" s="17"/>
      <c r="HU171" s="17"/>
      <c r="HV171" s="17"/>
      <c r="HW171" s="17"/>
      <c r="HX171" s="17"/>
      <c r="HY171" s="17"/>
      <c r="HZ171" s="17"/>
      <c r="IA171" s="17"/>
      <c r="IB171" s="17"/>
      <c r="IC171" s="17"/>
      <c r="ID171" s="17"/>
      <c r="IE171" s="17"/>
      <c r="IF171" s="17"/>
      <c r="IG171" s="17"/>
      <c r="IH171" s="17"/>
      <c r="II171" s="17"/>
      <c r="IJ171" s="17"/>
      <c r="IK171" s="17"/>
      <c r="IL171" s="17"/>
      <c r="IM171" s="17"/>
      <c r="IN171" s="17"/>
      <c r="IO171" s="17"/>
      <c r="IP171" s="17"/>
      <c r="IQ171" s="17"/>
      <c r="IR171" s="17"/>
      <c r="IS171" s="17"/>
      <c r="IT171" s="17"/>
      <c r="IU171" s="17"/>
      <c r="IV171" s="17"/>
      <c r="IW171" s="17"/>
      <c r="IX171" s="17"/>
    </row>
    <row r="172" customFormat="false" ht="11.25" hidden="false" customHeight="true" outlineLevel="0" collapsed="false">
      <c r="A172" s="72"/>
      <c r="B172" s="73" t="s">
        <v>13</v>
      </c>
      <c r="C172" s="141" t="n">
        <v>625</v>
      </c>
      <c r="D172" s="88"/>
      <c r="E172" s="89"/>
      <c r="F172" s="77"/>
      <c r="G172" s="41"/>
      <c r="H172" s="7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8"/>
      <c r="GV172" s="8"/>
      <c r="GW172" s="8"/>
      <c r="GX172" s="8"/>
      <c r="GY172" s="8"/>
      <c r="GZ172" s="8"/>
      <c r="HA172" s="8"/>
      <c r="HB172" s="8"/>
      <c r="HC172" s="8"/>
      <c r="HD172" s="8"/>
      <c r="HE172" s="8"/>
      <c r="HF172" s="8"/>
      <c r="HG172" s="8"/>
      <c r="HH172" s="8"/>
      <c r="HI172" s="8"/>
      <c r="HJ172" s="8"/>
      <c r="HK172" s="8"/>
      <c r="HL172" s="8"/>
      <c r="HM172" s="8"/>
      <c r="HN172" s="8"/>
      <c r="HO172" s="8"/>
      <c r="HP172" s="8"/>
      <c r="HQ172" s="8"/>
      <c r="HR172" s="8"/>
      <c r="HS172" s="8"/>
      <c r="HT172" s="8"/>
      <c r="HU172" s="8"/>
      <c r="HV172" s="8"/>
      <c r="HW172" s="8"/>
      <c r="HX172" s="8"/>
      <c r="HY172" s="8"/>
      <c r="HZ172" s="8"/>
      <c r="IA172" s="8"/>
      <c r="IB172" s="8"/>
      <c r="IC172" s="8"/>
      <c r="ID172" s="8"/>
      <c r="IE172" s="8"/>
      <c r="IF172" s="8"/>
      <c r="IG172" s="8"/>
      <c r="IH172" s="8"/>
      <c r="II172" s="8"/>
      <c r="IJ172" s="8"/>
      <c r="IK172" s="8"/>
      <c r="IL172" s="8"/>
      <c r="IM172" s="8"/>
      <c r="IN172" s="8"/>
      <c r="IO172" s="8"/>
      <c r="IP172" s="8"/>
      <c r="IQ172" s="8"/>
      <c r="IR172" s="8"/>
      <c r="IS172" s="8"/>
      <c r="IT172" s="8"/>
      <c r="IU172" s="8"/>
      <c r="IV172" s="8"/>
      <c r="IW172" s="8"/>
      <c r="IX172" s="8"/>
    </row>
    <row r="173" customFormat="false" ht="11.25" hidden="false" customHeight="true" outlineLevel="0" collapsed="false">
      <c r="A173" s="72"/>
      <c r="B173" s="92"/>
      <c r="C173" s="92"/>
      <c r="D173" s="88"/>
      <c r="E173" s="89"/>
      <c r="F173" s="77"/>
      <c r="G173" s="41"/>
      <c r="H173" s="7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8"/>
      <c r="GV173" s="8"/>
      <c r="GW173" s="8"/>
      <c r="GX173" s="8"/>
      <c r="GY173" s="8"/>
      <c r="GZ173" s="8"/>
      <c r="HA173" s="8"/>
      <c r="HB173" s="8"/>
      <c r="HC173" s="8"/>
      <c r="HD173" s="8"/>
      <c r="HE173" s="8"/>
      <c r="HF173" s="8"/>
      <c r="HG173" s="8"/>
      <c r="HH173" s="8"/>
      <c r="HI173" s="8"/>
      <c r="HJ173" s="8"/>
      <c r="HK173" s="8"/>
      <c r="HL173" s="8"/>
      <c r="HM173" s="8"/>
      <c r="HN173" s="8"/>
      <c r="HO173" s="8"/>
      <c r="HP173" s="8"/>
      <c r="HQ173" s="8"/>
      <c r="HR173" s="8"/>
      <c r="HS173" s="8"/>
      <c r="HT173" s="8"/>
      <c r="HU173" s="8"/>
      <c r="HV173" s="8"/>
      <c r="HW173" s="8"/>
      <c r="HX173" s="8"/>
      <c r="HY173" s="8"/>
      <c r="HZ173" s="8"/>
      <c r="IA173" s="8"/>
      <c r="IB173" s="8"/>
      <c r="IC173" s="8"/>
      <c r="ID173" s="8"/>
      <c r="IE173" s="8"/>
      <c r="IF173" s="8"/>
      <c r="IG173" s="8"/>
      <c r="IH173" s="8"/>
      <c r="II173" s="8"/>
      <c r="IJ173" s="8"/>
      <c r="IK173" s="8"/>
      <c r="IL173" s="8"/>
      <c r="IM173" s="8"/>
      <c r="IN173" s="8"/>
      <c r="IO173" s="8"/>
      <c r="IP173" s="8"/>
      <c r="IQ173" s="8"/>
      <c r="IR173" s="8"/>
      <c r="IS173" s="8"/>
      <c r="IT173" s="8"/>
      <c r="IU173" s="8"/>
      <c r="IV173" s="8"/>
      <c r="IW173" s="8"/>
      <c r="IX173" s="8"/>
    </row>
    <row r="174" customFormat="false" ht="11.25" hidden="false" customHeight="true" outlineLevel="0" collapsed="false">
      <c r="A174" s="72"/>
      <c r="B174" s="92"/>
      <c r="C174" s="92"/>
      <c r="D174" s="88"/>
      <c r="E174" s="89"/>
      <c r="F174" s="77"/>
      <c r="G174" s="41"/>
      <c r="H174" s="7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8"/>
      <c r="GV174" s="8"/>
      <c r="GW174" s="8"/>
      <c r="GX174" s="8"/>
      <c r="GY174" s="8"/>
      <c r="GZ174" s="8"/>
      <c r="HA174" s="8"/>
      <c r="HB174" s="8"/>
      <c r="HC174" s="8"/>
      <c r="HD174" s="8"/>
      <c r="HE174" s="8"/>
      <c r="HF174" s="8"/>
      <c r="HG174" s="8"/>
      <c r="HH174" s="8"/>
      <c r="HI174" s="8"/>
      <c r="HJ174" s="8"/>
      <c r="HK174" s="8"/>
      <c r="HL174" s="8"/>
      <c r="HM174" s="8"/>
      <c r="HN174" s="8"/>
      <c r="HO174" s="8"/>
      <c r="HP174" s="8"/>
      <c r="HQ174" s="8"/>
      <c r="HR174" s="8"/>
      <c r="HS174" s="8"/>
      <c r="HT174" s="8"/>
      <c r="HU174" s="8"/>
      <c r="HV174" s="8"/>
      <c r="HW174" s="8"/>
      <c r="HX174" s="8"/>
      <c r="HY174" s="8"/>
      <c r="HZ174" s="8"/>
      <c r="IA174" s="8"/>
      <c r="IB174" s="8"/>
      <c r="IC174" s="8"/>
      <c r="ID174" s="8"/>
      <c r="IE174" s="8"/>
      <c r="IF174" s="8"/>
      <c r="IG174" s="8"/>
      <c r="IH174" s="8"/>
      <c r="II174" s="8"/>
      <c r="IJ174" s="8"/>
      <c r="IK174" s="8"/>
      <c r="IL174" s="8"/>
      <c r="IM174" s="8"/>
      <c r="IN174" s="8"/>
      <c r="IO174" s="8"/>
      <c r="IP174" s="8"/>
      <c r="IQ174" s="8"/>
      <c r="IR174" s="8"/>
      <c r="IS174" s="8"/>
      <c r="IT174" s="8"/>
      <c r="IU174" s="8"/>
      <c r="IV174" s="8"/>
      <c r="IW174" s="8"/>
      <c r="IX174" s="8"/>
    </row>
    <row r="175" customFormat="false" ht="11.25" hidden="false" customHeight="true" outlineLevel="0" collapsed="false">
      <c r="A175" s="72"/>
      <c r="B175" s="92"/>
      <c r="C175" s="92"/>
      <c r="D175" s="88"/>
      <c r="E175" s="89"/>
      <c r="F175" s="77"/>
      <c r="G175" s="41"/>
      <c r="H175" s="7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8"/>
      <c r="HU175" s="8"/>
      <c r="HV175" s="8"/>
      <c r="HW175" s="8"/>
      <c r="HX175" s="8"/>
      <c r="HY175" s="8"/>
      <c r="HZ175" s="8"/>
      <c r="IA175" s="8"/>
      <c r="IB175" s="8"/>
      <c r="IC175" s="8"/>
      <c r="ID175" s="8"/>
      <c r="IE175" s="8"/>
      <c r="IF175" s="8"/>
      <c r="IG175" s="8"/>
      <c r="IH175" s="8"/>
      <c r="II175" s="8"/>
      <c r="IJ175" s="8"/>
      <c r="IK175" s="8"/>
      <c r="IL175" s="8"/>
      <c r="IM175" s="8"/>
      <c r="IN175" s="8"/>
      <c r="IO175" s="8"/>
      <c r="IP175" s="8"/>
      <c r="IQ175" s="8"/>
      <c r="IR175" s="8"/>
      <c r="IS175" s="8"/>
      <c r="IT175" s="8"/>
      <c r="IU175" s="8"/>
      <c r="IV175" s="8"/>
      <c r="IW175" s="8"/>
      <c r="IX175" s="8"/>
    </row>
    <row r="176" customFormat="false" ht="11.25" hidden="false" customHeight="true" outlineLevel="0" collapsed="false">
      <c r="A176" s="72"/>
      <c r="B176" s="92"/>
      <c r="C176" s="92"/>
      <c r="D176" s="88"/>
      <c r="E176" s="89"/>
      <c r="F176" s="77"/>
      <c r="G176" s="41"/>
      <c r="H176" s="7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8"/>
      <c r="HU176" s="8"/>
      <c r="HV176" s="8"/>
      <c r="HW176" s="8"/>
      <c r="HX176" s="8"/>
      <c r="HY176" s="8"/>
      <c r="HZ176" s="8"/>
      <c r="IA176" s="8"/>
      <c r="IB176" s="8"/>
      <c r="IC176" s="8"/>
      <c r="ID176" s="8"/>
      <c r="IE176" s="8"/>
      <c r="IF176" s="8"/>
      <c r="IG176" s="8"/>
      <c r="IH176" s="8"/>
      <c r="II176" s="8"/>
      <c r="IJ176" s="8"/>
      <c r="IK176" s="8"/>
      <c r="IL176" s="8"/>
      <c r="IM176" s="8"/>
      <c r="IN176" s="8"/>
      <c r="IO176" s="8"/>
      <c r="IP176" s="8"/>
      <c r="IQ176" s="8"/>
      <c r="IR176" s="8"/>
      <c r="IS176" s="8"/>
      <c r="IT176" s="8"/>
      <c r="IU176" s="8"/>
      <c r="IV176" s="8"/>
      <c r="IW176" s="8"/>
      <c r="IX176" s="8"/>
    </row>
    <row r="177" customFormat="false" ht="11.25" hidden="false" customHeight="true" outlineLevel="0" collapsed="false">
      <c r="A177" s="72"/>
      <c r="B177" s="92"/>
      <c r="C177" s="92"/>
      <c r="D177" s="88"/>
      <c r="E177" s="89"/>
      <c r="F177" s="77"/>
      <c r="G177" s="41"/>
      <c r="H177" s="7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8"/>
      <c r="GV177" s="8"/>
      <c r="GW177" s="8"/>
      <c r="GX177" s="8"/>
      <c r="GY177" s="8"/>
      <c r="GZ177" s="8"/>
      <c r="HA177" s="8"/>
      <c r="HB177" s="8"/>
      <c r="HC177" s="8"/>
      <c r="HD177" s="8"/>
      <c r="HE177" s="8"/>
      <c r="HF177" s="8"/>
      <c r="HG177" s="8"/>
      <c r="HH177" s="8"/>
      <c r="HI177" s="8"/>
      <c r="HJ177" s="8"/>
      <c r="HK177" s="8"/>
      <c r="HL177" s="8"/>
      <c r="HM177" s="8"/>
      <c r="HN177" s="8"/>
      <c r="HO177" s="8"/>
      <c r="HP177" s="8"/>
      <c r="HQ177" s="8"/>
      <c r="HR177" s="8"/>
      <c r="HS177" s="8"/>
      <c r="HT177" s="8"/>
      <c r="HU177" s="8"/>
      <c r="HV177" s="8"/>
      <c r="HW177" s="8"/>
      <c r="HX177" s="8"/>
      <c r="HY177" s="8"/>
      <c r="HZ177" s="8"/>
      <c r="IA177" s="8"/>
      <c r="IB177" s="8"/>
      <c r="IC177" s="8"/>
      <c r="ID177" s="8"/>
      <c r="IE177" s="8"/>
      <c r="IF177" s="8"/>
      <c r="IG177" s="8"/>
      <c r="IH177" s="8"/>
      <c r="II177" s="8"/>
      <c r="IJ177" s="8"/>
      <c r="IK177" s="8"/>
      <c r="IL177" s="8"/>
      <c r="IM177" s="8"/>
      <c r="IN177" s="8"/>
      <c r="IO177" s="8"/>
      <c r="IP177" s="8"/>
      <c r="IQ177" s="8"/>
      <c r="IR177" s="8"/>
      <c r="IS177" s="8"/>
      <c r="IT177" s="8"/>
      <c r="IU177" s="8"/>
      <c r="IV177" s="8"/>
      <c r="IW177" s="8"/>
      <c r="IX177" s="8"/>
    </row>
    <row r="178" s="4" customFormat="true" ht="13.5" hidden="false" customHeight="true" outlineLevel="0" collapsed="false">
      <c r="A178" s="93"/>
      <c r="B178" s="94" t="s">
        <v>10</v>
      </c>
      <c r="C178" s="94"/>
      <c r="D178" s="94"/>
      <c r="E178" s="94"/>
      <c r="F178" s="95" t="n">
        <f aca="false">SUM(E171:E178)</f>
        <v>0</v>
      </c>
      <c r="G178" s="54"/>
      <c r="H178" s="83" t="n">
        <f aca="false">IF(SUM(D172:E178)&lt;C172,C172,SUM(D172:E178))</f>
        <v>625</v>
      </c>
    </row>
    <row r="179" customFormat="false" ht="15" hidden="false" customHeight="true" outlineLevel="0" collapsed="false">
      <c r="A179" s="103"/>
      <c r="B179" s="67" t="s">
        <v>34</v>
      </c>
      <c r="C179" s="67"/>
      <c r="D179" s="104"/>
      <c r="E179" s="104"/>
      <c r="F179" s="104"/>
      <c r="G179" s="99"/>
      <c r="H179" s="20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  <c r="CQ179" s="17"/>
      <c r="CR179" s="17"/>
      <c r="CS179" s="17"/>
      <c r="CT179" s="17"/>
      <c r="CU179" s="17"/>
      <c r="CV179" s="17"/>
      <c r="CW179" s="17"/>
      <c r="CX179" s="17"/>
      <c r="CY179" s="17"/>
      <c r="CZ179" s="17"/>
      <c r="DA179" s="17"/>
      <c r="DB179" s="17"/>
      <c r="DC179" s="17"/>
      <c r="DD179" s="17"/>
      <c r="DE179" s="17"/>
      <c r="DF179" s="17"/>
      <c r="DG179" s="17"/>
      <c r="DH179" s="17"/>
      <c r="DI179" s="17"/>
      <c r="DJ179" s="17"/>
      <c r="DK179" s="17"/>
      <c r="DL179" s="17"/>
      <c r="DM179" s="17"/>
      <c r="DN179" s="17"/>
      <c r="DO179" s="17"/>
      <c r="DP179" s="17"/>
      <c r="DQ179" s="17"/>
      <c r="DR179" s="17"/>
      <c r="DS179" s="17"/>
      <c r="DT179" s="17"/>
      <c r="DU179" s="17"/>
      <c r="DV179" s="17"/>
      <c r="DW179" s="17"/>
      <c r="DX179" s="17"/>
      <c r="DY179" s="17"/>
      <c r="DZ179" s="17"/>
      <c r="EA179" s="17"/>
      <c r="EB179" s="17"/>
      <c r="EC179" s="17"/>
      <c r="ED179" s="17"/>
      <c r="EE179" s="17"/>
      <c r="EF179" s="17"/>
      <c r="EG179" s="17"/>
      <c r="EH179" s="17"/>
      <c r="EI179" s="17"/>
      <c r="EJ179" s="17"/>
      <c r="EK179" s="17"/>
      <c r="EL179" s="17"/>
      <c r="EM179" s="17"/>
      <c r="EN179" s="17"/>
      <c r="EO179" s="17"/>
      <c r="EP179" s="17"/>
      <c r="EQ179" s="17"/>
      <c r="ER179" s="17"/>
      <c r="ES179" s="17"/>
      <c r="ET179" s="17"/>
      <c r="EU179" s="17"/>
      <c r="EV179" s="17"/>
      <c r="EW179" s="17"/>
      <c r="EX179" s="17"/>
      <c r="EY179" s="17"/>
      <c r="EZ179" s="17"/>
      <c r="FA179" s="17"/>
      <c r="FB179" s="17"/>
      <c r="FC179" s="17"/>
      <c r="FD179" s="17"/>
      <c r="FE179" s="17"/>
      <c r="FF179" s="17"/>
      <c r="FG179" s="17"/>
      <c r="FH179" s="17"/>
      <c r="FI179" s="17"/>
      <c r="FJ179" s="17"/>
      <c r="FK179" s="17"/>
      <c r="FL179" s="17"/>
      <c r="FM179" s="17"/>
      <c r="FN179" s="17"/>
      <c r="FO179" s="17"/>
      <c r="FP179" s="17"/>
      <c r="FQ179" s="17"/>
      <c r="FR179" s="17"/>
      <c r="FS179" s="17"/>
      <c r="FT179" s="17"/>
      <c r="FU179" s="17"/>
      <c r="FV179" s="17"/>
      <c r="FW179" s="17"/>
      <c r="FX179" s="17"/>
      <c r="FY179" s="17"/>
      <c r="FZ179" s="17"/>
      <c r="GA179" s="17"/>
      <c r="GB179" s="17"/>
      <c r="GC179" s="17"/>
      <c r="GD179" s="17"/>
      <c r="GE179" s="17"/>
      <c r="GF179" s="17"/>
      <c r="GG179" s="17"/>
      <c r="GH179" s="17"/>
      <c r="GI179" s="17"/>
      <c r="GJ179" s="17"/>
      <c r="GK179" s="17"/>
      <c r="GL179" s="17"/>
      <c r="GM179" s="17"/>
      <c r="GN179" s="17"/>
      <c r="GO179" s="17"/>
      <c r="GP179" s="17"/>
      <c r="GQ179" s="17"/>
      <c r="GR179" s="17"/>
      <c r="GS179" s="17"/>
      <c r="GT179" s="17"/>
      <c r="GU179" s="17"/>
      <c r="GV179" s="17"/>
      <c r="GW179" s="17"/>
      <c r="GX179" s="17"/>
      <c r="GY179" s="17"/>
      <c r="GZ179" s="17"/>
      <c r="HA179" s="17"/>
      <c r="HB179" s="17"/>
      <c r="HC179" s="17"/>
      <c r="HD179" s="17"/>
      <c r="HE179" s="17"/>
      <c r="HF179" s="17"/>
      <c r="HG179" s="17"/>
      <c r="HH179" s="17"/>
      <c r="HI179" s="17"/>
      <c r="HJ179" s="17"/>
      <c r="HK179" s="17"/>
      <c r="HL179" s="17"/>
      <c r="HM179" s="17"/>
      <c r="HN179" s="17"/>
      <c r="HO179" s="17"/>
      <c r="HP179" s="17"/>
      <c r="HQ179" s="17"/>
      <c r="HR179" s="17"/>
      <c r="HS179" s="17"/>
      <c r="HT179" s="17"/>
      <c r="HU179" s="17"/>
      <c r="HV179" s="17"/>
      <c r="HW179" s="17"/>
      <c r="HX179" s="17"/>
      <c r="HY179" s="17"/>
      <c r="HZ179" s="17"/>
      <c r="IA179" s="17"/>
      <c r="IB179" s="17"/>
      <c r="IC179" s="17"/>
      <c r="ID179" s="17"/>
      <c r="IE179" s="17"/>
      <c r="IF179" s="17"/>
      <c r="IG179" s="17"/>
      <c r="IH179" s="17"/>
      <c r="II179" s="17"/>
      <c r="IJ179" s="17"/>
      <c r="IK179" s="17"/>
      <c r="IL179" s="17"/>
      <c r="IM179" s="17"/>
      <c r="IN179" s="17"/>
      <c r="IO179" s="17"/>
      <c r="IP179" s="17"/>
      <c r="IQ179" s="17"/>
      <c r="IR179" s="17"/>
      <c r="IS179" s="17"/>
      <c r="IT179" s="17"/>
      <c r="IU179" s="17"/>
      <c r="IV179" s="17"/>
      <c r="IW179" s="17"/>
      <c r="IX179" s="17"/>
    </row>
    <row r="180" s="4" customFormat="true" ht="11.25" hidden="false" customHeight="true" outlineLevel="0" collapsed="false">
      <c r="A180" s="146"/>
      <c r="B180" s="73" t="s">
        <v>13</v>
      </c>
      <c r="C180" s="141"/>
      <c r="D180" s="147"/>
      <c r="E180" s="147"/>
      <c r="F180" s="147"/>
      <c r="G180" s="148"/>
      <c r="H180" s="83"/>
    </row>
    <row r="181" s="4" customFormat="true" ht="11.25" hidden="false" customHeight="true" outlineLevel="0" collapsed="false">
      <c r="A181" s="146"/>
      <c r="B181" s="149"/>
      <c r="C181" s="149"/>
      <c r="D181" s="147"/>
      <c r="E181" s="147"/>
      <c r="F181" s="147"/>
      <c r="G181" s="148"/>
      <c r="H181" s="83"/>
    </row>
    <row r="182" s="4" customFormat="true" ht="11.25" hidden="false" customHeight="true" outlineLevel="0" collapsed="false">
      <c r="A182" s="146"/>
      <c r="B182" s="149"/>
      <c r="C182" s="149"/>
      <c r="D182" s="147"/>
      <c r="E182" s="147"/>
      <c r="F182" s="147"/>
      <c r="G182" s="148"/>
      <c r="H182" s="83"/>
    </row>
    <row r="183" s="4" customFormat="true" ht="11.25" hidden="false" customHeight="true" outlineLevel="0" collapsed="false">
      <c r="A183" s="146"/>
      <c r="B183" s="149"/>
      <c r="C183" s="149"/>
      <c r="D183" s="147"/>
      <c r="E183" s="147"/>
      <c r="F183" s="147"/>
      <c r="G183" s="148"/>
      <c r="H183" s="83"/>
    </row>
    <row r="184" s="4" customFormat="true" ht="11.25" hidden="false" customHeight="true" outlineLevel="0" collapsed="false">
      <c r="A184" s="146"/>
      <c r="B184" s="149"/>
      <c r="C184" s="149"/>
      <c r="D184" s="147"/>
      <c r="E184" s="147"/>
      <c r="F184" s="147"/>
      <c r="G184" s="148"/>
      <c r="H184" s="83"/>
    </row>
    <row r="185" s="4" customFormat="true" ht="11.25" hidden="false" customHeight="true" outlineLevel="0" collapsed="false">
      <c r="A185" s="146"/>
      <c r="B185" s="149"/>
      <c r="C185" s="149"/>
      <c r="D185" s="147"/>
      <c r="E185" s="147"/>
      <c r="F185" s="147"/>
      <c r="G185" s="148"/>
      <c r="H185" s="83"/>
    </row>
    <row r="186" s="4" customFormat="true" ht="11.25" hidden="false" customHeight="true" outlineLevel="0" collapsed="false">
      <c r="A186" s="146"/>
      <c r="B186" s="149"/>
      <c r="C186" s="149"/>
      <c r="D186" s="147"/>
      <c r="E186" s="147"/>
      <c r="F186" s="147"/>
      <c r="G186" s="148"/>
      <c r="H186" s="83"/>
    </row>
    <row r="187" s="4" customFormat="true" ht="15" hidden="false" customHeight="true" outlineLevel="0" collapsed="false">
      <c r="A187" s="150"/>
      <c r="B187" s="84" t="s">
        <v>11</v>
      </c>
      <c r="C187" s="84"/>
      <c r="D187" s="84"/>
      <c r="E187" s="84"/>
      <c r="F187" s="151" t="n">
        <f aca="false">SUM(E180:E187)</f>
        <v>0</v>
      </c>
      <c r="G187" s="148"/>
      <c r="H187" s="83" t="n">
        <f aca="false">IF(SUM(D189:E196)&lt;C189,C189,SUM(D189:E196))</f>
        <v>0</v>
      </c>
    </row>
    <row r="188" customFormat="false" ht="15" hidden="false" customHeight="true" outlineLevel="0" collapsed="false">
      <c r="A188" s="103"/>
      <c r="B188" s="67" t="s">
        <v>35</v>
      </c>
      <c r="C188" s="67"/>
      <c r="D188" s="104"/>
      <c r="E188" s="104"/>
      <c r="F188" s="104"/>
      <c r="G188" s="99"/>
      <c r="H188" s="20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  <c r="CQ188" s="17"/>
      <c r="CR188" s="17"/>
      <c r="CS188" s="17"/>
      <c r="CT188" s="17"/>
      <c r="CU188" s="17"/>
      <c r="CV188" s="17"/>
      <c r="CW188" s="17"/>
      <c r="CX188" s="17"/>
      <c r="CY188" s="17"/>
      <c r="CZ188" s="17"/>
      <c r="DA188" s="17"/>
      <c r="DB188" s="17"/>
      <c r="DC188" s="17"/>
      <c r="DD188" s="17"/>
      <c r="DE188" s="17"/>
      <c r="DF188" s="17"/>
      <c r="DG188" s="17"/>
      <c r="DH188" s="17"/>
      <c r="DI188" s="17"/>
      <c r="DJ188" s="17"/>
      <c r="DK188" s="17"/>
      <c r="DL188" s="17"/>
      <c r="DM188" s="17"/>
      <c r="DN188" s="17"/>
      <c r="DO188" s="17"/>
      <c r="DP188" s="17"/>
      <c r="DQ188" s="17"/>
      <c r="DR188" s="17"/>
      <c r="DS188" s="17"/>
      <c r="DT188" s="17"/>
      <c r="DU188" s="17"/>
      <c r="DV188" s="17"/>
      <c r="DW188" s="17"/>
      <c r="DX188" s="17"/>
      <c r="DY188" s="17"/>
      <c r="DZ188" s="17"/>
      <c r="EA188" s="17"/>
      <c r="EB188" s="17"/>
      <c r="EC188" s="17"/>
      <c r="ED188" s="17"/>
      <c r="EE188" s="17"/>
      <c r="EF188" s="17"/>
      <c r="EG188" s="17"/>
      <c r="EH188" s="17"/>
      <c r="EI188" s="17"/>
      <c r="EJ188" s="17"/>
      <c r="EK188" s="17"/>
      <c r="EL188" s="17"/>
      <c r="EM188" s="17"/>
      <c r="EN188" s="17"/>
      <c r="EO188" s="17"/>
      <c r="EP188" s="17"/>
      <c r="EQ188" s="17"/>
      <c r="ER188" s="17"/>
      <c r="ES188" s="17"/>
      <c r="ET188" s="17"/>
      <c r="EU188" s="17"/>
      <c r="EV188" s="17"/>
      <c r="EW188" s="17"/>
      <c r="EX188" s="17"/>
      <c r="EY188" s="17"/>
      <c r="EZ188" s="17"/>
      <c r="FA188" s="17"/>
      <c r="FB188" s="17"/>
      <c r="FC188" s="17"/>
      <c r="FD188" s="17"/>
      <c r="FE188" s="17"/>
      <c r="FF188" s="17"/>
      <c r="FG188" s="17"/>
      <c r="FH188" s="17"/>
      <c r="FI188" s="17"/>
      <c r="FJ188" s="17"/>
      <c r="FK188" s="17"/>
      <c r="FL188" s="17"/>
      <c r="FM188" s="17"/>
      <c r="FN188" s="17"/>
      <c r="FO188" s="17"/>
      <c r="FP188" s="17"/>
      <c r="FQ188" s="17"/>
      <c r="FR188" s="17"/>
      <c r="FS188" s="17"/>
      <c r="FT188" s="17"/>
      <c r="FU188" s="17"/>
      <c r="FV188" s="17"/>
      <c r="FW188" s="17"/>
      <c r="FX188" s="17"/>
      <c r="FY188" s="17"/>
      <c r="FZ188" s="17"/>
      <c r="GA188" s="17"/>
      <c r="GB188" s="17"/>
      <c r="GC188" s="17"/>
      <c r="GD188" s="17"/>
      <c r="GE188" s="17"/>
      <c r="GF188" s="17"/>
      <c r="GG188" s="17"/>
      <c r="GH188" s="17"/>
      <c r="GI188" s="17"/>
      <c r="GJ188" s="17"/>
      <c r="GK188" s="17"/>
      <c r="GL188" s="17"/>
      <c r="GM188" s="17"/>
      <c r="GN188" s="17"/>
      <c r="GO188" s="17"/>
      <c r="GP188" s="17"/>
      <c r="GQ188" s="17"/>
      <c r="GR188" s="17"/>
      <c r="GS188" s="17"/>
      <c r="GT188" s="17"/>
      <c r="GU188" s="17"/>
      <c r="GV188" s="17"/>
      <c r="GW188" s="17"/>
      <c r="GX188" s="17"/>
      <c r="GY188" s="17"/>
      <c r="GZ188" s="17"/>
      <c r="HA188" s="17"/>
      <c r="HB188" s="17"/>
      <c r="HC188" s="17"/>
      <c r="HD188" s="17"/>
      <c r="HE188" s="17"/>
      <c r="HF188" s="17"/>
      <c r="HG188" s="17"/>
      <c r="HH188" s="17"/>
      <c r="HI188" s="17"/>
      <c r="HJ188" s="17"/>
      <c r="HK188" s="17"/>
      <c r="HL188" s="17"/>
      <c r="HM188" s="17"/>
      <c r="HN188" s="17"/>
      <c r="HO188" s="17"/>
      <c r="HP188" s="17"/>
      <c r="HQ188" s="17"/>
      <c r="HR188" s="17"/>
      <c r="HS188" s="17"/>
      <c r="HT188" s="17"/>
      <c r="HU188" s="17"/>
      <c r="HV188" s="17"/>
      <c r="HW188" s="17"/>
      <c r="HX188" s="17"/>
      <c r="HY188" s="17"/>
      <c r="HZ188" s="17"/>
      <c r="IA188" s="17"/>
      <c r="IB188" s="17"/>
      <c r="IC188" s="17"/>
      <c r="ID188" s="17"/>
      <c r="IE188" s="17"/>
      <c r="IF188" s="17"/>
      <c r="IG188" s="17"/>
      <c r="IH188" s="17"/>
      <c r="II188" s="17"/>
      <c r="IJ188" s="17"/>
      <c r="IK188" s="17"/>
      <c r="IL188" s="17"/>
      <c r="IM188" s="17"/>
      <c r="IN188" s="17"/>
      <c r="IO188" s="17"/>
      <c r="IP188" s="17"/>
      <c r="IQ188" s="17"/>
      <c r="IR188" s="17"/>
      <c r="IS188" s="17"/>
      <c r="IT188" s="17"/>
      <c r="IU188" s="17"/>
      <c r="IV188" s="17"/>
      <c r="IW188" s="17"/>
      <c r="IX188" s="17"/>
    </row>
    <row r="189" s="4" customFormat="true" ht="11.25" hidden="false" customHeight="true" outlineLevel="0" collapsed="false">
      <c r="A189" s="146"/>
      <c r="B189" s="73" t="s">
        <v>13</v>
      </c>
      <c r="C189" s="141"/>
      <c r="D189" s="147"/>
      <c r="E189" s="147"/>
      <c r="F189" s="147"/>
      <c r="G189" s="148"/>
      <c r="H189" s="83"/>
    </row>
    <row r="190" s="4" customFormat="true" ht="11.25" hidden="false" customHeight="true" outlineLevel="0" collapsed="false">
      <c r="A190" s="146"/>
      <c r="B190" s="149"/>
      <c r="C190" s="149"/>
      <c r="D190" s="147"/>
      <c r="E190" s="147"/>
      <c r="F190" s="147"/>
      <c r="G190" s="148"/>
      <c r="H190" s="83"/>
    </row>
    <row r="191" s="4" customFormat="true" ht="11.25" hidden="false" customHeight="true" outlineLevel="0" collapsed="false">
      <c r="A191" s="146"/>
      <c r="B191" s="149"/>
      <c r="C191" s="149"/>
      <c r="D191" s="147"/>
      <c r="E191" s="147"/>
      <c r="F191" s="147"/>
      <c r="G191" s="148"/>
      <c r="H191" s="83"/>
    </row>
    <row r="192" s="4" customFormat="true" ht="11.25" hidden="false" customHeight="true" outlineLevel="0" collapsed="false">
      <c r="A192" s="146"/>
      <c r="B192" s="149"/>
      <c r="C192" s="149"/>
      <c r="D192" s="147"/>
      <c r="E192" s="147"/>
      <c r="F192" s="147"/>
      <c r="G192" s="148"/>
      <c r="H192" s="83"/>
    </row>
    <row r="193" s="4" customFormat="true" ht="11.25" hidden="false" customHeight="true" outlineLevel="0" collapsed="false">
      <c r="A193" s="146"/>
      <c r="B193" s="149"/>
      <c r="C193" s="149"/>
      <c r="D193" s="147"/>
      <c r="E193" s="147"/>
      <c r="F193" s="147"/>
      <c r="G193" s="148"/>
      <c r="H193" s="83"/>
    </row>
    <row r="194" s="4" customFormat="true" ht="11.25" hidden="false" customHeight="true" outlineLevel="0" collapsed="false">
      <c r="A194" s="146"/>
      <c r="B194" s="149"/>
      <c r="C194" s="149"/>
      <c r="D194" s="147"/>
      <c r="E194" s="147"/>
      <c r="F194" s="147"/>
      <c r="G194" s="148"/>
      <c r="H194" s="83"/>
    </row>
    <row r="195" s="4" customFormat="true" ht="11.25" hidden="false" customHeight="true" outlineLevel="0" collapsed="false">
      <c r="A195" s="146"/>
      <c r="B195" s="149"/>
      <c r="C195" s="149"/>
      <c r="D195" s="147"/>
      <c r="E195" s="147"/>
      <c r="F195" s="147"/>
      <c r="G195" s="148"/>
      <c r="H195" s="83"/>
    </row>
    <row r="196" s="4" customFormat="true" ht="13.5" hidden="false" customHeight="true" outlineLevel="0" collapsed="false">
      <c r="A196" s="152"/>
      <c r="B196" s="153" t="s">
        <v>10</v>
      </c>
      <c r="C196" s="153"/>
      <c r="D196" s="153"/>
      <c r="E196" s="153"/>
      <c r="F196" s="53" t="n">
        <f aca="false">SUM(E189:E196)</f>
        <v>0</v>
      </c>
      <c r="G196" s="54"/>
      <c r="H196" s="154" t="n">
        <f aca="false">IF(SUM(D189:E196)&lt;C189,C189,SUM(D189:E196))</f>
        <v>0</v>
      </c>
      <c r="I196" s="155"/>
    </row>
    <row r="197" s="4" customFormat="true" ht="12.75" hidden="false" customHeight="false" outlineLevel="0" collapsed="false">
      <c r="A197" s="146"/>
      <c r="B197" s="156"/>
      <c r="C197" s="157" t="n">
        <f aca="false">C23+C30+C37+C45+C53+C62+C71+C80+C88+C98+C106+C113+C118+C127+C136+C144+C151+C158+C165+C172+C180+C189</f>
        <v>34066</v>
      </c>
      <c r="D197" s="158"/>
      <c r="E197" s="159"/>
      <c r="F197" s="40"/>
      <c r="G197" s="41"/>
      <c r="H197" s="83"/>
    </row>
    <row r="198" customFormat="false" ht="2.25" hidden="false" customHeight="true" outlineLevel="0" collapsed="false">
      <c r="A198" s="103"/>
      <c r="B198" s="160"/>
      <c r="C198" s="161"/>
      <c r="D198" s="162"/>
      <c r="E198" s="163"/>
      <c r="F198" s="164"/>
      <c r="G198" s="29"/>
      <c r="H198" s="165"/>
      <c r="I198" s="166"/>
      <c r="J198" s="166"/>
      <c r="K198" s="166"/>
      <c r="L198" s="166"/>
      <c r="M198" s="166"/>
      <c r="N198" s="166"/>
      <c r="O198" s="166"/>
      <c r="P198" s="166"/>
      <c r="Q198" s="166"/>
      <c r="R198" s="166"/>
      <c r="S198" s="166"/>
      <c r="T198" s="166"/>
      <c r="U198" s="166"/>
      <c r="V198" s="166"/>
      <c r="W198" s="166"/>
      <c r="X198" s="166"/>
      <c r="Y198" s="166"/>
      <c r="Z198" s="166"/>
      <c r="AA198" s="166"/>
      <c r="AB198" s="166"/>
      <c r="AC198" s="166"/>
      <c r="AD198" s="166"/>
      <c r="AE198" s="166"/>
      <c r="AF198" s="166"/>
      <c r="AG198" s="166"/>
      <c r="AH198" s="166"/>
      <c r="AI198" s="166"/>
      <c r="AJ198" s="166"/>
      <c r="AK198" s="166"/>
      <c r="AL198" s="166"/>
      <c r="AM198" s="166"/>
      <c r="AN198" s="166"/>
      <c r="AO198" s="166"/>
      <c r="AP198" s="166"/>
      <c r="AQ198" s="166"/>
      <c r="AR198" s="166"/>
      <c r="AS198" s="166"/>
      <c r="AT198" s="166"/>
      <c r="AU198" s="166"/>
      <c r="AV198" s="166"/>
      <c r="AW198" s="166"/>
      <c r="AX198" s="166"/>
      <c r="AY198" s="166"/>
      <c r="AZ198" s="166"/>
      <c r="BA198" s="166"/>
      <c r="BB198" s="166"/>
      <c r="BC198" s="166"/>
      <c r="BD198" s="166"/>
      <c r="BE198" s="166"/>
      <c r="BF198" s="166"/>
      <c r="BG198" s="166"/>
      <c r="BH198" s="166"/>
      <c r="BI198" s="166"/>
      <c r="BJ198" s="166"/>
      <c r="BK198" s="166"/>
      <c r="BL198" s="166"/>
      <c r="BM198" s="166"/>
      <c r="BN198" s="166"/>
      <c r="BO198" s="166"/>
      <c r="BP198" s="166"/>
      <c r="BQ198" s="166"/>
      <c r="BR198" s="166"/>
      <c r="BS198" s="166"/>
      <c r="BT198" s="166"/>
      <c r="BU198" s="166"/>
      <c r="BV198" s="166"/>
      <c r="BW198" s="166"/>
      <c r="BX198" s="166"/>
      <c r="BY198" s="166"/>
      <c r="BZ198" s="166"/>
      <c r="CA198" s="166"/>
      <c r="CB198" s="166"/>
      <c r="CC198" s="166"/>
      <c r="CD198" s="166"/>
      <c r="CE198" s="166"/>
      <c r="CF198" s="166"/>
      <c r="CG198" s="166"/>
      <c r="CH198" s="166"/>
      <c r="CI198" s="166"/>
      <c r="CJ198" s="166"/>
      <c r="CK198" s="166"/>
      <c r="CL198" s="166"/>
      <c r="CM198" s="166"/>
      <c r="CN198" s="166"/>
      <c r="CO198" s="166"/>
      <c r="CP198" s="166"/>
      <c r="CQ198" s="166"/>
      <c r="CR198" s="166"/>
      <c r="CS198" s="166"/>
      <c r="CT198" s="166"/>
      <c r="CU198" s="166"/>
      <c r="CV198" s="166"/>
      <c r="CW198" s="166"/>
      <c r="CX198" s="166"/>
      <c r="CY198" s="166"/>
      <c r="CZ198" s="166"/>
      <c r="DA198" s="166"/>
      <c r="DB198" s="166"/>
      <c r="DC198" s="166"/>
      <c r="DD198" s="166"/>
      <c r="DE198" s="166"/>
      <c r="DF198" s="166"/>
      <c r="DG198" s="166"/>
      <c r="DH198" s="166"/>
      <c r="DI198" s="166"/>
      <c r="DJ198" s="166"/>
      <c r="DK198" s="166"/>
      <c r="DL198" s="166"/>
      <c r="DM198" s="166"/>
      <c r="DN198" s="166"/>
      <c r="DO198" s="166"/>
      <c r="DP198" s="166"/>
      <c r="DQ198" s="166"/>
      <c r="DR198" s="166"/>
      <c r="DS198" s="166"/>
      <c r="DT198" s="166"/>
      <c r="DU198" s="166"/>
      <c r="DV198" s="166"/>
      <c r="DW198" s="166"/>
      <c r="DX198" s="166"/>
      <c r="DY198" s="166"/>
      <c r="DZ198" s="166"/>
      <c r="EA198" s="166"/>
      <c r="EB198" s="166"/>
      <c r="EC198" s="166"/>
      <c r="ED198" s="166"/>
      <c r="EE198" s="166"/>
      <c r="EF198" s="166"/>
      <c r="EG198" s="166"/>
      <c r="EH198" s="166"/>
      <c r="EI198" s="166"/>
      <c r="EJ198" s="166"/>
      <c r="EK198" s="166"/>
      <c r="EL198" s="166"/>
      <c r="EM198" s="166"/>
      <c r="EN198" s="166"/>
      <c r="EO198" s="166"/>
      <c r="EP198" s="166"/>
      <c r="EQ198" s="166"/>
      <c r="ER198" s="166"/>
      <c r="ES198" s="166"/>
      <c r="ET198" s="166"/>
      <c r="EU198" s="166"/>
      <c r="EV198" s="166"/>
      <c r="EW198" s="166"/>
      <c r="EX198" s="166"/>
      <c r="EY198" s="166"/>
      <c r="EZ198" s="166"/>
      <c r="FA198" s="166"/>
      <c r="FB198" s="166"/>
      <c r="FC198" s="166"/>
      <c r="FD198" s="166"/>
      <c r="FE198" s="166"/>
      <c r="FF198" s="166"/>
      <c r="FG198" s="166"/>
      <c r="FH198" s="166"/>
      <c r="FI198" s="166"/>
      <c r="FJ198" s="166"/>
      <c r="FK198" s="166"/>
      <c r="FL198" s="166"/>
      <c r="FM198" s="166"/>
      <c r="FN198" s="166"/>
      <c r="FO198" s="166"/>
      <c r="FP198" s="166"/>
      <c r="FQ198" s="166"/>
      <c r="FR198" s="166"/>
      <c r="FS198" s="166"/>
      <c r="FT198" s="166"/>
      <c r="FU198" s="166"/>
      <c r="FV198" s="166"/>
      <c r="FW198" s="166"/>
      <c r="FX198" s="166"/>
      <c r="FY198" s="166"/>
      <c r="FZ198" s="166"/>
      <c r="GA198" s="166"/>
      <c r="GB198" s="166"/>
      <c r="GC198" s="166"/>
      <c r="GD198" s="166"/>
      <c r="GE198" s="166"/>
      <c r="GF198" s="166"/>
      <c r="GG198" s="166"/>
      <c r="GH198" s="166"/>
      <c r="GI198" s="166"/>
      <c r="GJ198" s="166"/>
      <c r="GK198" s="166"/>
      <c r="GL198" s="166"/>
      <c r="GM198" s="166"/>
      <c r="GN198" s="166"/>
      <c r="GO198" s="166"/>
      <c r="GP198" s="166"/>
      <c r="GQ198" s="166"/>
      <c r="GR198" s="166"/>
      <c r="GS198" s="166"/>
      <c r="GT198" s="166"/>
      <c r="GU198" s="166"/>
      <c r="GV198" s="166"/>
      <c r="GW198" s="166"/>
      <c r="GX198" s="166"/>
      <c r="GY198" s="166"/>
      <c r="GZ198" s="166"/>
      <c r="HA198" s="166"/>
      <c r="HB198" s="166"/>
      <c r="HC198" s="166"/>
      <c r="HD198" s="166"/>
      <c r="HE198" s="166"/>
      <c r="HF198" s="166"/>
      <c r="HG198" s="166"/>
      <c r="HH198" s="166"/>
      <c r="HI198" s="166"/>
      <c r="HJ198" s="166"/>
      <c r="HK198" s="166"/>
      <c r="HL198" s="166"/>
      <c r="HM198" s="166"/>
      <c r="HN198" s="166"/>
      <c r="HO198" s="166"/>
      <c r="HP198" s="166"/>
      <c r="HQ198" s="166"/>
      <c r="HR198" s="166"/>
      <c r="HS198" s="166"/>
      <c r="HT198" s="166"/>
      <c r="HU198" s="166"/>
      <c r="HV198" s="166"/>
      <c r="HW198" s="166"/>
      <c r="HX198" s="166"/>
      <c r="HY198" s="166"/>
      <c r="HZ198" s="166"/>
      <c r="IA198" s="166"/>
      <c r="IB198" s="166"/>
      <c r="IC198" s="166"/>
      <c r="ID198" s="166"/>
      <c r="IE198" s="166"/>
      <c r="IF198" s="166"/>
      <c r="IG198" s="166"/>
      <c r="IH198" s="166"/>
      <c r="II198" s="166"/>
      <c r="IJ198" s="166"/>
      <c r="IK198" s="166"/>
      <c r="IL198" s="166"/>
      <c r="IM198" s="166"/>
      <c r="IN198" s="166"/>
      <c r="IO198" s="166"/>
      <c r="IP198" s="166"/>
      <c r="IQ198" s="166"/>
      <c r="IR198" s="166"/>
      <c r="IS198" s="166"/>
      <c r="IT198" s="166"/>
      <c r="IU198" s="166"/>
      <c r="IV198" s="166"/>
      <c r="IW198" s="166"/>
      <c r="IX198" s="166"/>
    </row>
    <row r="199" s="4" customFormat="true" ht="14.25" hidden="false" customHeight="true" outlineLevel="0" collapsed="false">
      <c r="A199" s="100"/>
      <c r="B199" s="100"/>
      <c r="C199" s="100"/>
      <c r="D199" s="100"/>
      <c r="E199" s="100"/>
      <c r="F199" s="167" t="n">
        <f aca="false">SUM(F8:F198)</f>
        <v>5600</v>
      </c>
      <c r="G199" s="86"/>
      <c r="H199" s="83"/>
      <c r="I199" s="83" t="n">
        <f aca="false">C197+F199</f>
        <v>39666</v>
      </c>
    </row>
    <row r="200" customFormat="false" ht="2.25" hidden="false" customHeight="true" outlineLevel="0" collapsed="false">
      <c r="A200" s="168"/>
      <c r="B200" s="168"/>
      <c r="C200" s="168"/>
      <c r="D200" s="169"/>
      <c r="E200" s="168"/>
      <c r="F200" s="170"/>
      <c r="G200" s="171"/>
      <c r="H200" s="172"/>
      <c r="I200" s="168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  <c r="CR200" s="17"/>
      <c r="CS200" s="17"/>
      <c r="CT200" s="17"/>
      <c r="CU200" s="17"/>
      <c r="CV200" s="17"/>
      <c r="CW200" s="17"/>
      <c r="CX200" s="17"/>
      <c r="CY200" s="17"/>
      <c r="CZ200" s="17"/>
      <c r="DA200" s="17"/>
      <c r="DB200" s="17"/>
      <c r="DC200" s="17"/>
      <c r="DD200" s="17"/>
      <c r="DE200" s="17"/>
      <c r="DF200" s="17"/>
      <c r="DG200" s="17"/>
      <c r="DH200" s="17"/>
      <c r="DI200" s="17"/>
      <c r="DJ200" s="17"/>
      <c r="DK200" s="17"/>
      <c r="DL200" s="17"/>
      <c r="DM200" s="17"/>
      <c r="DN200" s="17"/>
      <c r="DO200" s="17"/>
      <c r="DP200" s="17"/>
      <c r="DQ200" s="17"/>
      <c r="DR200" s="17"/>
      <c r="DS200" s="17"/>
      <c r="DT200" s="17"/>
      <c r="DU200" s="17"/>
      <c r="DV200" s="17"/>
      <c r="DW200" s="17"/>
      <c r="DX200" s="17"/>
      <c r="DY200" s="17"/>
      <c r="DZ200" s="17"/>
      <c r="EA200" s="17"/>
      <c r="EB200" s="17"/>
      <c r="EC200" s="17"/>
      <c r="ED200" s="17"/>
      <c r="EE200" s="17"/>
      <c r="EF200" s="17"/>
      <c r="EG200" s="17"/>
      <c r="EH200" s="17"/>
      <c r="EI200" s="17"/>
      <c r="EJ200" s="17"/>
      <c r="EK200" s="17"/>
      <c r="EL200" s="17"/>
      <c r="EM200" s="17"/>
      <c r="EN200" s="17"/>
      <c r="EO200" s="17"/>
      <c r="EP200" s="17"/>
      <c r="EQ200" s="17"/>
      <c r="ER200" s="17"/>
      <c r="ES200" s="17"/>
      <c r="ET200" s="17"/>
      <c r="EU200" s="17"/>
      <c r="EV200" s="17"/>
      <c r="EW200" s="17"/>
      <c r="EX200" s="17"/>
      <c r="EY200" s="17"/>
      <c r="EZ200" s="17"/>
      <c r="FA200" s="17"/>
      <c r="FB200" s="17"/>
      <c r="FC200" s="17"/>
      <c r="FD200" s="17"/>
      <c r="FE200" s="17"/>
      <c r="FF200" s="17"/>
      <c r="FG200" s="17"/>
      <c r="FH200" s="17"/>
      <c r="FI200" s="17"/>
      <c r="FJ200" s="17"/>
      <c r="FK200" s="17"/>
      <c r="FL200" s="17"/>
      <c r="FM200" s="17"/>
      <c r="FN200" s="17"/>
      <c r="FO200" s="17"/>
      <c r="FP200" s="17"/>
      <c r="FQ200" s="17"/>
      <c r="FR200" s="17"/>
      <c r="FS200" s="17"/>
      <c r="FT200" s="17"/>
      <c r="FU200" s="17"/>
      <c r="FV200" s="17"/>
      <c r="FW200" s="17"/>
      <c r="FX200" s="17"/>
      <c r="FY200" s="17"/>
      <c r="FZ200" s="17"/>
      <c r="GA200" s="17"/>
      <c r="GB200" s="17"/>
      <c r="GC200" s="17"/>
      <c r="GD200" s="17"/>
      <c r="GE200" s="17"/>
      <c r="GF200" s="17"/>
      <c r="GG200" s="17"/>
      <c r="GH200" s="17"/>
      <c r="GI200" s="17"/>
      <c r="GJ200" s="17"/>
      <c r="GK200" s="17"/>
      <c r="GL200" s="17"/>
      <c r="GM200" s="17"/>
      <c r="GN200" s="17"/>
      <c r="GO200" s="17"/>
      <c r="GP200" s="17"/>
      <c r="GQ200" s="17"/>
      <c r="GR200" s="17"/>
      <c r="GS200" s="17"/>
      <c r="GT200" s="17"/>
      <c r="GU200" s="17"/>
      <c r="GV200" s="17"/>
      <c r="GW200" s="17"/>
      <c r="GX200" s="17"/>
      <c r="GY200" s="17"/>
      <c r="GZ200" s="17"/>
      <c r="HA200" s="17"/>
      <c r="HB200" s="17"/>
      <c r="HC200" s="17"/>
      <c r="HD200" s="17"/>
      <c r="HE200" s="17"/>
      <c r="HF200" s="17"/>
      <c r="HG200" s="17"/>
      <c r="HH200" s="17"/>
      <c r="HI200" s="17"/>
      <c r="HJ200" s="17"/>
      <c r="HK200" s="17"/>
      <c r="HL200" s="17"/>
      <c r="HM200" s="17"/>
      <c r="HN200" s="17"/>
      <c r="HO200" s="17"/>
      <c r="HP200" s="17"/>
      <c r="HQ200" s="17"/>
      <c r="HR200" s="17"/>
      <c r="HS200" s="17"/>
      <c r="HT200" s="17"/>
      <c r="HU200" s="17"/>
      <c r="HV200" s="17"/>
      <c r="HW200" s="17"/>
      <c r="HX200" s="17"/>
      <c r="HY200" s="17"/>
      <c r="HZ200" s="17"/>
      <c r="IA200" s="17"/>
      <c r="IB200" s="17"/>
      <c r="IC200" s="17"/>
      <c r="ID200" s="17"/>
      <c r="IE200" s="17"/>
      <c r="IF200" s="17"/>
      <c r="IG200" s="17"/>
      <c r="IH200" s="17"/>
      <c r="II200" s="17"/>
      <c r="IJ200" s="17"/>
      <c r="IK200" s="17"/>
      <c r="IL200" s="17"/>
      <c r="IM200" s="17"/>
      <c r="IN200" s="17"/>
      <c r="IO200" s="17"/>
      <c r="IP200" s="17"/>
      <c r="IQ200" s="17"/>
      <c r="IR200" s="17"/>
      <c r="IS200" s="17"/>
      <c r="IT200" s="17"/>
      <c r="IU200" s="17"/>
      <c r="IV200" s="17"/>
      <c r="IW200" s="17"/>
      <c r="IX200" s="17"/>
    </row>
    <row r="201" customFormat="false" ht="16.5" hidden="false" customHeight="true" outlineLevel="0" collapsed="false">
      <c r="A201" s="173"/>
      <c r="B201" s="174"/>
      <c r="C201" s="174"/>
      <c r="D201" s="175"/>
      <c r="E201" s="176"/>
      <c r="F201" s="177"/>
      <c r="G201" s="29"/>
      <c r="H201" s="20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  <c r="CR201" s="17"/>
      <c r="CS201" s="17"/>
      <c r="CT201" s="17"/>
      <c r="CU201" s="17"/>
      <c r="CV201" s="17"/>
      <c r="CW201" s="17"/>
      <c r="CX201" s="17"/>
      <c r="CY201" s="17"/>
      <c r="CZ201" s="17"/>
      <c r="DA201" s="17"/>
      <c r="DB201" s="17"/>
      <c r="DC201" s="17"/>
      <c r="DD201" s="17"/>
      <c r="DE201" s="17"/>
      <c r="DF201" s="17"/>
      <c r="DG201" s="17"/>
      <c r="DH201" s="17"/>
      <c r="DI201" s="17"/>
      <c r="DJ201" s="17"/>
      <c r="DK201" s="17"/>
      <c r="DL201" s="17"/>
      <c r="DM201" s="17"/>
      <c r="DN201" s="17"/>
      <c r="DO201" s="17"/>
      <c r="DP201" s="17"/>
      <c r="DQ201" s="17"/>
      <c r="DR201" s="17"/>
      <c r="DS201" s="17"/>
      <c r="DT201" s="17"/>
      <c r="DU201" s="17"/>
      <c r="DV201" s="17"/>
      <c r="DW201" s="17"/>
      <c r="DX201" s="17"/>
      <c r="DY201" s="17"/>
      <c r="DZ201" s="17"/>
      <c r="EA201" s="17"/>
      <c r="EB201" s="17"/>
      <c r="EC201" s="17"/>
      <c r="ED201" s="17"/>
      <c r="EE201" s="17"/>
      <c r="EF201" s="17"/>
      <c r="EG201" s="17"/>
      <c r="EH201" s="17"/>
      <c r="EI201" s="17"/>
      <c r="EJ201" s="17"/>
      <c r="EK201" s="17"/>
      <c r="EL201" s="17"/>
      <c r="EM201" s="17"/>
      <c r="EN201" s="17"/>
      <c r="EO201" s="17"/>
      <c r="EP201" s="17"/>
      <c r="EQ201" s="17"/>
      <c r="ER201" s="17"/>
      <c r="ES201" s="17"/>
      <c r="ET201" s="17"/>
      <c r="EU201" s="17"/>
      <c r="EV201" s="17"/>
      <c r="EW201" s="17"/>
      <c r="EX201" s="17"/>
      <c r="EY201" s="17"/>
      <c r="EZ201" s="17"/>
      <c r="FA201" s="17"/>
      <c r="FB201" s="17"/>
      <c r="FC201" s="17"/>
      <c r="FD201" s="17"/>
      <c r="FE201" s="17"/>
      <c r="FF201" s="17"/>
      <c r="FG201" s="17"/>
      <c r="FH201" s="17"/>
      <c r="FI201" s="17"/>
      <c r="FJ201" s="17"/>
      <c r="FK201" s="17"/>
      <c r="FL201" s="17"/>
      <c r="FM201" s="17"/>
      <c r="FN201" s="17"/>
      <c r="FO201" s="17"/>
      <c r="FP201" s="17"/>
      <c r="FQ201" s="17"/>
      <c r="FR201" s="17"/>
      <c r="FS201" s="17"/>
      <c r="FT201" s="17"/>
      <c r="FU201" s="17"/>
      <c r="FV201" s="17"/>
      <c r="FW201" s="17"/>
      <c r="FX201" s="17"/>
      <c r="FY201" s="17"/>
      <c r="FZ201" s="17"/>
      <c r="GA201" s="17"/>
      <c r="GB201" s="17"/>
      <c r="GC201" s="17"/>
      <c r="GD201" s="17"/>
      <c r="GE201" s="17"/>
      <c r="GF201" s="17"/>
      <c r="GG201" s="17"/>
      <c r="GH201" s="17"/>
      <c r="GI201" s="17"/>
      <c r="GJ201" s="17"/>
      <c r="GK201" s="17"/>
      <c r="GL201" s="17"/>
      <c r="GM201" s="17"/>
      <c r="GN201" s="17"/>
      <c r="GO201" s="17"/>
      <c r="GP201" s="17"/>
      <c r="GQ201" s="17"/>
      <c r="GR201" s="17"/>
      <c r="GS201" s="17"/>
      <c r="GT201" s="17"/>
      <c r="GU201" s="17"/>
      <c r="GV201" s="17"/>
      <c r="GW201" s="17"/>
      <c r="GX201" s="17"/>
      <c r="GY201" s="17"/>
      <c r="GZ201" s="17"/>
      <c r="HA201" s="17"/>
      <c r="HB201" s="17"/>
      <c r="HC201" s="17"/>
      <c r="HD201" s="17"/>
      <c r="HE201" s="17"/>
      <c r="HF201" s="17"/>
      <c r="HG201" s="17"/>
      <c r="HH201" s="17"/>
      <c r="HI201" s="17"/>
      <c r="HJ201" s="17"/>
      <c r="HK201" s="17"/>
      <c r="HL201" s="17"/>
      <c r="HM201" s="17"/>
      <c r="HN201" s="17"/>
      <c r="HO201" s="17"/>
      <c r="HP201" s="17"/>
      <c r="HQ201" s="17"/>
      <c r="HR201" s="17"/>
      <c r="HS201" s="17"/>
      <c r="HT201" s="17"/>
      <c r="HU201" s="17"/>
      <c r="HV201" s="17"/>
      <c r="HW201" s="17"/>
      <c r="HX201" s="17"/>
      <c r="HY201" s="17"/>
      <c r="HZ201" s="17"/>
      <c r="IA201" s="17"/>
      <c r="IB201" s="17"/>
      <c r="IC201" s="17"/>
      <c r="ID201" s="17"/>
      <c r="IE201" s="17"/>
      <c r="IF201" s="17"/>
      <c r="IG201" s="17"/>
      <c r="IH201" s="17"/>
      <c r="II201" s="17"/>
      <c r="IJ201" s="17"/>
      <c r="IK201" s="17"/>
      <c r="IL201" s="17"/>
      <c r="IM201" s="17"/>
      <c r="IN201" s="17"/>
      <c r="IO201" s="17"/>
      <c r="IP201" s="17"/>
      <c r="IQ201" s="17"/>
      <c r="IR201" s="17"/>
      <c r="IS201" s="17"/>
      <c r="IT201" s="17"/>
      <c r="IU201" s="17"/>
      <c r="IV201" s="17"/>
      <c r="IW201" s="17"/>
      <c r="IX201" s="17"/>
    </row>
    <row r="202" customFormat="false" ht="12.75" hidden="false" customHeight="false" outlineLevel="0" collapsed="false">
      <c r="H202" s="178"/>
    </row>
    <row r="203" customFormat="false" ht="12.75" hidden="false" customHeight="false" outlineLevel="0" collapsed="false">
      <c r="E203" s="42"/>
    </row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2">
    <mergeCell ref="A2:B2"/>
    <mergeCell ref="D8:F8"/>
    <mergeCell ref="B16:E16"/>
    <mergeCell ref="F17:F20"/>
    <mergeCell ref="B21:E21"/>
    <mergeCell ref="B22:C22"/>
    <mergeCell ref="D22:F22"/>
    <mergeCell ref="F23:F27"/>
    <mergeCell ref="B28:E28"/>
    <mergeCell ref="B29:C29"/>
    <mergeCell ref="D29:F29"/>
    <mergeCell ref="F30:F34"/>
    <mergeCell ref="B35:E35"/>
    <mergeCell ref="B36:C36"/>
    <mergeCell ref="D36:F36"/>
    <mergeCell ref="F37:F42"/>
    <mergeCell ref="B43:E43"/>
    <mergeCell ref="B44:C44"/>
    <mergeCell ref="D44:F44"/>
    <mergeCell ref="F45:F50"/>
    <mergeCell ref="B51:E51"/>
    <mergeCell ref="B52:C52"/>
    <mergeCell ref="D52:F52"/>
    <mergeCell ref="F53:F59"/>
    <mergeCell ref="B60:E60"/>
    <mergeCell ref="B61:C61"/>
    <mergeCell ref="D61:F61"/>
    <mergeCell ref="F62:F68"/>
    <mergeCell ref="B69:E69"/>
    <mergeCell ref="B70:C70"/>
    <mergeCell ref="D70:F70"/>
    <mergeCell ref="F71:F77"/>
    <mergeCell ref="B78:E78"/>
    <mergeCell ref="B79:C79"/>
    <mergeCell ref="D79:F79"/>
    <mergeCell ref="F80:F85"/>
    <mergeCell ref="B86:E86"/>
    <mergeCell ref="B87:C87"/>
    <mergeCell ref="D87:F87"/>
    <mergeCell ref="F88:F95"/>
    <mergeCell ref="B96:E96"/>
    <mergeCell ref="B97:C97"/>
    <mergeCell ref="D97:F97"/>
    <mergeCell ref="F98:F103"/>
    <mergeCell ref="B104:E104"/>
    <mergeCell ref="B105:C105"/>
    <mergeCell ref="D105:F105"/>
    <mergeCell ref="F106:F110"/>
    <mergeCell ref="B111:E111"/>
    <mergeCell ref="B112:C112"/>
    <mergeCell ref="D112:F112"/>
    <mergeCell ref="F113:F115"/>
    <mergeCell ref="B116:E116"/>
    <mergeCell ref="B117:C117"/>
    <mergeCell ref="D117:F117"/>
    <mergeCell ref="F118:F124"/>
    <mergeCell ref="B125:E125"/>
    <mergeCell ref="B126:C126"/>
    <mergeCell ref="D126:F126"/>
    <mergeCell ref="B134:E134"/>
    <mergeCell ref="B135:C135"/>
    <mergeCell ref="D135:F135"/>
    <mergeCell ref="B142:E142"/>
    <mergeCell ref="B143:C143"/>
    <mergeCell ref="D143:F143"/>
    <mergeCell ref="F144:F148"/>
    <mergeCell ref="B149:E149"/>
    <mergeCell ref="B150:C150"/>
    <mergeCell ref="D150:F150"/>
    <mergeCell ref="F151:F155"/>
    <mergeCell ref="B156:E156"/>
    <mergeCell ref="B157:C157"/>
    <mergeCell ref="D157:F157"/>
    <mergeCell ref="F158:F162"/>
    <mergeCell ref="B163:E163"/>
    <mergeCell ref="B164:C164"/>
    <mergeCell ref="D164:F164"/>
    <mergeCell ref="F165:F169"/>
    <mergeCell ref="B170:E170"/>
    <mergeCell ref="B171:C171"/>
    <mergeCell ref="D171:F171"/>
    <mergeCell ref="F172:F177"/>
    <mergeCell ref="B178:E178"/>
    <mergeCell ref="B179:C179"/>
    <mergeCell ref="D179:F179"/>
    <mergeCell ref="F180:F186"/>
    <mergeCell ref="B187:E187"/>
    <mergeCell ref="B188:C188"/>
    <mergeCell ref="D188:F188"/>
    <mergeCell ref="F189:F195"/>
    <mergeCell ref="B196:E196"/>
    <mergeCell ref="B199:E199"/>
  </mergeCells>
  <printOptions headings="false" gridLines="false" gridLinesSet="true" horizontalCentered="false" verticalCentered="false"/>
  <pageMargins left="0.7875" right="0.7875" top="0.708333333333333" bottom="0.708333333333333" header="0.472222222222222" footer="0.472222222222222"/>
  <pageSetup paperSize="9" scale="75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1265</TotalTime>
  <Application>LibreOffice/25.2.0.3$Windows_X86_64 LibreOffice_project/e1cf4a87eb02d755bce1a01209907ea5ddc8f069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2022-11-09T15:45:39Z</dcterms:created>
  <dc:creator>Sina Blust-Dormeier</dc:creator>
  <dc:description/>
  <dc:language>de-DE</dc:language>
  <cp:lastModifiedBy/>
  <cp:lastPrinted>2024-10-22T09:15:14Z</cp:lastPrinted>
  <dcterms:modified xsi:type="dcterms:W3CDTF">2026-02-02T15:04:41Z</dcterms:modified>
  <cp:revision>645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